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John\Desktop\1202_WPAS22_WEPSAS_Seabird_Survey\1202_WPAS22_01a\data\non_spatial\excel\"/>
    </mc:Choice>
  </mc:AlternateContent>
  <bookViews>
    <workbookView xWindow="0" yWindow="0" windowWidth="23040" windowHeight="8616"/>
  </bookViews>
  <sheets>
    <sheet name="Seabirds" sheetId="1" r:id="rId1"/>
    <sheet name="Tbirds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2" l="1"/>
  <c r="B52" i="1" l="1"/>
  <c r="B50" i="1"/>
  <c r="B49" i="1"/>
  <c r="B48" i="1"/>
  <c r="B45" i="1"/>
  <c r="B44" i="1"/>
  <c r="B42" i="1"/>
  <c r="B27" i="1"/>
  <c r="B28" i="1"/>
  <c r="B29" i="1"/>
  <c r="B30" i="1"/>
  <c r="B31" i="1"/>
  <c r="B32" i="1"/>
  <c r="B33" i="1"/>
  <c r="B34" i="1"/>
  <c r="B35" i="1"/>
  <c r="B36" i="1"/>
  <c r="B26" i="1"/>
  <c r="B13" i="1"/>
  <c r="B10" i="1"/>
  <c r="B8" i="1"/>
  <c r="B14" i="1" l="1"/>
  <c r="B24" i="1" l="1"/>
  <c r="B16" i="1"/>
  <c r="B19" i="1"/>
  <c r="B17" i="1"/>
  <c r="B25" i="1" l="1"/>
  <c r="B20" i="1"/>
  <c r="B9" i="1" l="1"/>
  <c r="B4" i="1"/>
  <c r="B5" i="1"/>
  <c r="B12" i="1"/>
  <c r="B6" i="1"/>
  <c r="B23" i="1" l="1"/>
  <c r="B22" i="1"/>
  <c r="B7" i="1"/>
  <c r="B3" i="1" l="1"/>
</calcChain>
</file>

<file path=xl/sharedStrings.xml><?xml version="1.0" encoding="utf-8"?>
<sst xmlns="http://schemas.openxmlformats.org/spreadsheetml/2006/main" count="579" uniqueCount="121">
  <si>
    <t>Common Name</t>
  </si>
  <si>
    <t>Species name</t>
  </si>
  <si>
    <t>Off-transect</t>
  </si>
  <si>
    <t>Fulmar</t>
  </si>
  <si>
    <t>Balearic Shearwater</t>
  </si>
  <si>
    <t>-</t>
  </si>
  <si>
    <t>Great Shearwater</t>
  </si>
  <si>
    <t>Manx Shearwater</t>
  </si>
  <si>
    <t>Sooty Shearwater</t>
  </si>
  <si>
    <t>European Storm Petrel</t>
  </si>
  <si>
    <t>Cormorant</t>
  </si>
  <si>
    <t>Shag</t>
  </si>
  <si>
    <t>Great Northern Diver</t>
  </si>
  <si>
    <t>Gannet</t>
  </si>
  <si>
    <t>Grey Phalarope</t>
  </si>
  <si>
    <t>Phalaropus fulicarius</t>
  </si>
  <si>
    <t>Arctic Skua</t>
  </si>
  <si>
    <t>Great Skua</t>
  </si>
  <si>
    <t>Long-tailed Skua</t>
  </si>
  <si>
    <t>Pomarine Skua</t>
  </si>
  <si>
    <t>South Polar Skua</t>
  </si>
  <si>
    <t>Common Gull</t>
  </si>
  <si>
    <t>Kittiwake</t>
  </si>
  <si>
    <t>Herring Gull</t>
  </si>
  <si>
    <t>Yellow-legged Gull</t>
  </si>
  <si>
    <t>Larus sp.</t>
  </si>
  <si>
    <t>Arctic Tern</t>
  </si>
  <si>
    <t>Commic tern sp.</t>
  </si>
  <si>
    <t>Sterna hirundo / paradisaea</t>
  </si>
  <si>
    <t>Common Tern</t>
  </si>
  <si>
    <t>Little Tern</t>
  </si>
  <si>
    <t>Sterna sp.</t>
  </si>
  <si>
    <t>Auk sp.</t>
  </si>
  <si>
    <t>Alcidae sp.</t>
  </si>
  <si>
    <t>Guillemot</t>
  </si>
  <si>
    <t>Razorbill</t>
  </si>
  <si>
    <t>Alea torda/ Uria aalge</t>
  </si>
  <si>
    <t>Atlantic Puffin</t>
  </si>
  <si>
    <t>Fea's type petrel</t>
  </si>
  <si>
    <t>Collared Dove</t>
  </si>
  <si>
    <t>Streptopelia decaocto</t>
  </si>
  <si>
    <t>Common Scoter</t>
  </si>
  <si>
    <t>Melanitta nigra</t>
  </si>
  <si>
    <t>Dunlin</t>
  </si>
  <si>
    <t>Calidris alpina</t>
  </si>
  <si>
    <t>Feral/ Racing Pigeon</t>
  </si>
  <si>
    <t>Columba livia domestica</t>
  </si>
  <si>
    <t>Golden Eagle</t>
  </si>
  <si>
    <t>Aquila chrysaetos</t>
  </si>
  <si>
    <t>Golden Plover</t>
  </si>
  <si>
    <t>Pluvialis apricaria</t>
  </si>
  <si>
    <t>Greenish Warbler</t>
  </si>
  <si>
    <t>Phylloscopus trochiloides</t>
  </si>
  <si>
    <t>Pied Wagtail</t>
  </si>
  <si>
    <t>Motacilla alba</t>
  </si>
  <si>
    <t>Oystercatcher</t>
  </si>
  <si>
    <t>Haematopus ostralegus</t>
  </si>
  <si>
    <t>Redshank</t>
  </si>
  <si>
    <t>Tringa totanus</t>
  </si>
  <si>
    <t>Spotted Flycatcher</t>
  </si>
  <si>
    <t>Muscicapa striata</t>
  </si>
  <si>
    <t>Swallow</t>
  </si>
  <si>
    <t>Hirundo rustica</t>
  </si>
  <si>
    <t>Swift</t>
  </si>
  <si>
    <t>Apus apus</t>
  </si>
  <si>
    <t>Turnstone</t>
  </si>
  <si>
    <t>Arenaria interpres</t>
  </si>
  <si>
    <t>Unidentified Passerine</t>
  </si>
  <si>
    <t>Whimbrel</t>
  </si>
  <si>
    <t>Numenius phaeopus</t>
  </si>
  <si>
    <t>Total</t>
  </si>
  <si>
    <t xml:space="preserve"> </t>
  </si>
  <si>
    <t>Black Redstart</t>
  </si>
  <si>
    <t>Phoenicurus ochruros</t>
  </si>
  <si>
    <t>Black-tailed Godwit</t>
  </si>
  <si>
    <t>Limosa limosa</t>
  </si>
  <si>
    <t>Tufted Duck</t>
  </si>
  <si>
    <t>Aythya fuligula</t>
  </si>
  <si>
    <t>White-tailed Eagle</t>
  </si>
  <si>
    <t>Haliaeetus albicilla</t>
  </si>
  <si>
    <t>Small skua sp.</t>
  </si>
  <si>
    <t>Skua sp.</t>
  </si>
  <si>
    <t>Black guillemot</t>
  </si>
  <si>
    <t>In-transect</t>
  </si>
  <si>
    <t>Unid. Shearwater sp.</t>
  </si>
  <si>
    <t>Unid. Storm petrel</t>
  </si>
  <si>
    <t>Great Black-backed gull</t>
  </si>
  <si>
    <t>Lesser Black-backed gull</t>
  </si>
  <si>
    <t>Unid. gull sp.</t>
  </si>
  <si>
    <t>Unid. large gull sp.</t>
  </si>
  <si>
    <t>Unid. Sterna sp.</t>
  </si>
  <si>
    <t>Razorbill/ Guillemot</t>
  </si>
  <si>
    <t>Curlew/Whimbrel</t>
  </si>
  <si>
    <t>Numenius arquata/ phaeopus</t>
  </si>
  <si>
    <t>House Martin</t>
  </si>
  <si>
    <t>Delichon urbica</t>
  </si>
  <si>
    <t>Quail</t>
  </si>
  <si>
    <t>Coturnix coturnix</t>
  </si>
  <si>
    <t>Ringed Plover</t>
  </si>
  <si>
    <t>Charadrius hiaticula</t>
  </si>
  <si>
    <t>Shag/ Cormorant</t>
  </si>
  <si>
    <t>Unid. small gull sp.</t>
  </si>
  <si>
    <t>Common/ Herring gull</t>
  </si>
  <si>
    <t>Greater/ Lesser b-b gull</t>
  </si>
  <si>
    <t>Larus canus/ argentatus</t>
  </si>
  <si>
    <t>Larus marinus/ fuscus</t>
  </si>
  <si>
    <t>Cory's Shearwater</t>
  </si>
  <si>
    <t>Hydrobatidae</t>
  </si>
  <si>
    <t>Procallariidae</t>
  </si>
  <si>
    <t>Barolo Shearwater</t>
  </si>
  <si>
    <t>Leach's Storm Petrel</t>
  </si>
  <si>
    <t>Wilson's Storm Petrel</t>
  </si>
  <si>
    <t>G. aristotelis/ P. carbo</t>
  </si>
  <si>
    <t>Black-headed Gull</t>
  </si>
  <si>
    <t>Sabine's Gull</t>
  </si>
  <si>
    <t>Pectoral Sandpiper</t>
  </si>
  <si>
    <t>Calidris melanotos</t>
  </si>
  <si>
    <t>Unidentified Geese</t>
  </si>
  <si>
    <t>Woodpigeon</t>
  </si>
  <si>
    <t>Columba palumbus</t>
  </si>
  <si>
    <t>Small waders 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</si>
</sst>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7F7F7F"/>
      </bottom>
      <diagonal/>
    </border>
    <border>
      <left/>
      <right/>
      <top style="medium">
        <color rgb="FF7F7F7F"/>
      </top>
      <bottom style="medium">
        <color rgb="FF7F7F7F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/>
    </xf>
    <xf numFmtId="0" fontId="0" fillId="0" borderId="1" xfId="0" applyBorder="1" applyAlignment="1">
      <alignment horizontal="justify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0" fillId="0" borderId="2" xfId="0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Border="1"/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hn/Documents/Work/Surveys/Bird%20survey%20setup/Bird%20names%20looku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ers"/>
      <sheetName val="Grebes"/>
      <sheetName val="Albatross"/>
      <sheetName val="Fulmar"/>
      <sheetName val="Gannet"/>
      <sheetName val="Shearwaters - petrels"/>
      <sheetName val="Cormorant, shag"/>
      <sheetName val="Storm Petrels"/>
      <sheetName val="Auks"/>
      <sheetName val="Gulls"/>
      <sheetName val="Terns"/>
      <sheetName val="Skuas"/>
      <sheetName val="All (most) sp. groups"/>
      <sheetName val="Ducks &amp; Scooters"/>
      <sheetName val="Geese"/>
      <sheetName val="Swans"/>
      <sheetName val="Herons, storks, etc"/>
      <sheetName val="Rails &amp; Cranes"/>
      <sheetName val="Gamebirds"/>
      <sheetName val="Oystercatcher, avocet etc"/>
      <sheetName val="Plovers &amp; Lapwings"/>
      <sheetName val="Scolopacidae"/>
      <sheetName val="Swifts"/>
      <sheetName val="Owls"/>
      <sheetName val="Acciptridae"/>
      <sheetName val="Falcons"/>
      <sheetName val="Larks"/>
      <sheetName val="Buntings"/>
      <sheetName val="FInches"/>
      <sheetName val="Sparrows"/>
      <sheetName val="Starlings"/>
      <sheetName val="Crows"/>
      <sheetName val="Pipits, Wagtails"/>
      <sheetName val="Tits"/>
      <sheetName val="Trushes"/>
      <sheetName val="Warblers"/>
      <sheetName val="Flycatchers"/>
      <sheetName val="Swallows, Martins"/>
      <sheetName val="Pigeons, doves"/>
      <sheetName val="Unidentifie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D1" t="str">
            <v>Common Name</v>
          </cell>
          <cell r="E1" t="str">
            <v>Specie name</v>
          </cell>
        </row>
        <row r="2">
          <cell r="D2" t="str">
            <v>Allen's Gallinule</v>
          </cell>
          <cell r="E2" t="str">
            <v>Porphyrio alleni</v>
          </cell>
        </row>
        <row r="3">
          <cell r="D3" t="str">
            <v>Alpine Swift</v>
          </cell>
          <cell r="E3" t="str">
            <v>Tachymarptis melba</v>
          </cell>
        </row>
        <row r="4">
          <cell r="D4" t="str">
            <v>American Bittern</v>
          </cell>
          <cell r="E4" t="str">
            <v>Botaurus lentiginosus</v>
          </cell>
        </row>
        <row r="5">
          <cell r="D5" t="str">
            <v>American Kestrel</v>
          </cell>
          <cell r="E5" t="str">
            <v>Falco sparverius</v>
          </cell>
        </row>
        <row r="6">
          <cell r="D6" t="str">
            <v>American Purple Gallinule</v>
          </cell>
          <cell r="E6" t="str">
            <v>Porphyrio martinica</v>
          </cell>
        </row>
        <row r="7">
          <cell r="D7" t="str">
            <v>American Robin</v>
          </cell>
          <cell r="E7" t="str">
            <v>Turdus migratorius</v>
          </cell>
        </row>
        <row r="8">
          <cell r="D8" t="str">
            <v>American Wigeon</v>
          </cell>
          <cell r="E8" t="str">
            <v>Mareca americana</v>
          </cell>
        </row>
        <row r="9">
          <cell r="D9" t="str">
            <v>Aquatic Warbler</v>
          </cell>
          <cell r="E9" t="str">
            <v>Acrocephalus paludicola</v>
          </cell>
        </row>
        <row r="10">
          <cell r="D10" t="str">
            <v>Arctic Redpoll</v>
          </cell>
          <cell r="E10" t="str">
            <v>Acanthis hornemanni</v>
          </cell>
        </row>
        <row r="11">
          <cell r="D11" t="str">
            <v>Arctic Skua</v>
          </cell>
          <cell r="E11" t="str">
            <v>Stercorarius parasiticus</v>
          </cell>
        </row>
        <row r="12">
          <cell r="D12" t="str">
            <v>Arctic Tern</v>
          </cell>
          <cell r="E12" t="str">
            <v>Sterna paradisaea</v>
          </cell>
        </row>
        <row r="13">
          <cell r="D13" t="str">
            <v>Arctic Warbler</v>
          </cell>
          <cell r="E13" t="str">
            <v>Phylloscopus borealis</v>
          </cell>
        </row>
        <row r="14">
          <cell r="D14" t="str">
            <v>Atlantic Puffin</v>
          </cell>
          <cell r="E14" t="str">
            <v>Fratercula arctica</v>
          </cell>
        </row>
        <row r="15">
          <cell r="D15" t="str">
            <v>Auk sp.</v>
          </cell>
          <cell r="E15" t="str">
            <v>Alcidae</v>
          </cell>
        </row>
        <row r="16">
          <cell r="D16" t="str">
            <v>Avocet</v>
          </cell>
          <cell r="E16" t="str">
            <v>Recurvirostra avosetta</v>
          </cell>
        </row>
        <row r="17">
          <cell r="D17" t="str">
            <v>Baillon's Crake</v>
          </cell>
          <cell r="E17" t="str">
            <v>Zapornia pusilla</v>
          </cell>
        </row>
        <row r="18">
          <cell r="D18" t="str">
            <v>Baird's Sandpiper</v>
          </cell>
          <cell r="E18" t="str">
            <v>Calidris bairdii</v>
          </cell>
        </row>
        <row r="19">
          <cell r="D19" t="str">
            <v>Balearic Shearwater</v>
          </cell>
          <cell r="E19" t="str">
            <v>Puffinus mauretanicus</v>
          </cell>
        </row>
        <row r="20">
          <cell r="D20" t="str">
            <v>Barn Owl</v>
          </cell>
          <cell r="E20" t="str">
            <v>Tyto alba</v>
          </cell>
        </row>
        <row r="21">
          <cell r="D21" t="str">
            <v>Barnacle Goose</v>
          </cell>
          <cell r="E21" t="str">
            <v>Branta leucopsis</v>
          </cell>
        </row>
        <row r="22">
          <cell r="D22" t="str">
            <v>Barred Warbler</v>
          </cell>
          <cell r="E22" t="str">
            <v>Curruca nisoria</v>
          </cell>
        </row>
        <row r="23">
          <cell r="D23" t="str">
            <v>Bar-tailed Godwit</v>
          </cell>
          <cell r="E23" t="str">
            <v>Limosa lapponica</v>
          </cell>
        </row>
        <row r="24">
          <cell r="D24" t="str">
            <v>Bean Goose (Taiga)</v>
          </cell>
          <cell r="E24" t="str">
            <v>Anser fabalis</v>
          </cell>
        </row>
        <row r="25">
          <cell r="D25" t="str">
            <v>Bean Goose (Tundra)</v>
          </cell>
          <cell r="E25" t="str">
            <v>Anser serrirostris</v>
          </cell>
        </row>
        <row r="26">
          <cell r="D26" t="str">
            <v>Bearded Tit</v>
          </cell>
          <cell r="E26" t="str">
            <v>Family Panuridae</v>
          </cell>
        </row>
        <row r="27">
          <cell r="D27" t="str">
            <v>Bewick's Swan</v>
          </cell>
          <cell r="E27" t="str">
            <v>Cygnus columbianus</v>
          </cell>
        </row>
        <row r="28">
          <cell r="D28" t="str">
            <v>Bimaculated Lark</v>
          </cell>
          <cell r="E28" t="str">
            <v>Melanocorypha bimaculata</v>
          </cell>
        </row>
        <row r="29">
          <cell r="D29" t="str">
            <v>Bittern</v>
          </cell>
          <cell r="E29" t="str">
            <v>Botaurus stellaris</v>
          </cell>
        </row>
        <row r="30">
          <cell r="D30" t="str">
            <v>Black Duck</v>
          </cell>
          <cell r="E30" t="e">
            <v>#N/A</v>
          </cell>
        </row>
        <row r="31">
          <cell r="D31" t="str">
            <v>Black Grouse</v>
          </cell>
          <cell r="E31" t="str">
            <v>Lyrurus tetrix</v>
          </cell>
        </row>
        <row r="32">
          <cell r="D32" t="str">
            <v>Black Guillemot</v>
          </cell>
          <cell r="E32" t="str">
            <v>Cepphus grylle</v>
          </cell>
        </row>
        <row r="33">
          <cell r="D33" t="str">
            <v>Black Kite</v>
          </cell>
          <cell r="E33" t="str">
            <v>Milvus migrans</v>
          </cell>
        </row>
        <row r="34">
          <cell r="D34" t="str">
            <v>Black Redstart</v>
          </cell>
          <cell r="E34" t="str">
            <v>Phoenicurus ochruros</v>
          </cell>
        </row>
        <row r="35">
          <cell r="D35" t="str">
            <v>Black Stork</v>
          </cell>
          <cell r="E35" t="str">
            <v>Ciconia nigra</v>
          </cell>
        </row>
        <row r="36">
          <cell r="D36" t="str">
            <v>Black Tern</v>
          </cell>
          <cell r="E36" t="str">
            <v>Chlidonias niger</v>
          </cell>
        </row>
        <row r="37">
          <cell r="D37" t="str">
            <v>Black Wheatear</v>
          </cell>
          <cell r="E37" t="str">
            <v>Oenanthe leucura</v>
          </cell>
        </row>
        <row r="38">
          <cell r="D38" t="str">
            <v>Black-backed gull sp.</v>
          </cell>
          <cell r="E38" t="str">
            <v>Laridae</v>
          </cell>
        </row>
        <row r="39">
          <cell r="D39" t="str">
            <v>Blackbird</v>
          </cell>
          <cell r="E39" t="str">
            <v>Turdus merula</v>
          </cell>
        </row>
        <row r="40">
          <cell r="D40" t="str">
            <v>Black-browed Albatross</v>
          </cell>
          <cell r="E40" t="str">
            <v>Thalassarche melanophris</v>
          </cell>
        </row>
        <row r="41">
          <cell r="D41" t="str">
            <v>Blackcap</v>
          </cell>
          <cell r="E41" t="str">
            <v>Sylvia atricapilla</v>
          </cell>
        </row>
        <row r="42">
          <cell r="D42" t="str">
            <v>Black-eared Wheatear</v>
          </cell>
          <cell r="E42" t="str">
            <v>Oenanthe hispanica</v>
          </cell>
        </row>
        <row r="43">
          <cell r="D43" t="str">
            <v>Black-headed Bunting</v>
          </cell>
          <cell r="E43" t="str">
            <v>Emberiza melanocephala</v>
          </cell>
        </row>
        <row r="44">
          <cell r="D44" t="str">
            <v>Black-headed Gull</v>
          </cell>
          <cell r="E44" t="str">
            <v>Chroicocephalus ridibundus</v>
          </cell>
        </row>
        <row r="45">
          <cell r="D45" t="str">
            <v>Black-necked Grebe</v>
          </cell>
          <cell r="E45" t="str">
            <v>Podiceps nigricollis</v>
          </cell>
        </row>
        <row r="46">
          <cell r="D46" t="str">
            <v>Black-tailed Godwit</v>
          </cell>
          <cell r="E46" t="str">
            <v>Limosa limosa</v>
          </cell>
        </row>
        <row r="47">
          <cell r="D47" t="str">
            <v>Black-throated thrush</v>
          </cell>
          <cell r="E47" t="str">
            <v>Turdus atrogularis</v>
          </cell>
        </row>
        <row r="48">
          <cell r="D48" t="str">
            <v>Black-throated diver</v>
          </cell>
          <cell r="E48" t="str">
            <v>Gavia arctica</v>
          </cell>
        </row>
        <row r="49">
          <cell r="D49" t="str">
            <v>Black-winged Pratincole</v>
          </cell>
          <cell r="E49" t="str">
            <v>Glareola nordmanni</v>
          </cell>
        </row>
        <row r="50">
          <cell r="D50" t="str">
            <v>Black-winged Stilt</v>
          </cell>
          <cell r="E50" t="str">
            <v>Himantopus himantopus</v>
          </cell>
        </row>
        <row r="51">
          <cell r="D51" t="str">
            <v>Blue Tit</v>
          </cell>
          <cell r="E51" t="str">
            <v>Cyanistes caeruleus</v>
          </cell>
        </row>
        <row r="52">
          <cell r="D52" t="str">
            <v>Bluethroat</v>
          </cell>
          <cell r="E52" t="str">
            <v>Luscinia svecica</v>
          </cell>
        </row>
        <row r="53">
          <cell r="D53" t="str">
            <v>Blue-winged Teal</v>
          </cell>
          <cell r="E53" t="str">
            <v>Spatula discors</v>
          </cell>
        </row>
        <row r="54">
          <cell r="D54" t="str">
            <v>Blyth's Reed Warbler</v>
          </cell>
          <cell r="E54" t="str">
            <v>Acrocephalus dumetorum</v>
          </cell>
        </row>
        <row r="55">
          <cell r="D55" t="str">
            <v>Blyth's Pipit</v>
          </cell>
          <cell r="E55" t="str">
            <v>Anthus godlewskii</v>
          </cell>
        </row>
        <row r="56">
          <cell r="D56" t="str">
            <v>Bonaparte's Gull</v>
          </cell>
          <cell r="E56" t="str">
            <v>Chroicocephalus philadelphia</v>
          </cell>
        </row>
        <row r="57">
          <cell r="D57" t="str">
            <v>Bonelli's Warbler</v>
          </cell>
          <cell r="E57" t="str">
            <v>Phylloscopus bonelli</v>
          </cell>
        </row>
        <row r="58">
          <cell r="D58" t="str">
            <v>Booted Warbler</v>
          </cell>
          <cell r="E58" t="str">
            <v>Iduna caligata</v>
          </cell>
        </row>
        <row r="59">
          <cell r="D59" t="str">
            <v>Brambling</v>
          </cell>
          <cell r="E59" t="str">
            <v>Fringilla montifringilla</v>
          </cell>
        </row>
        <row r="60">
          <cell r="D60" t="str">
            <v>Brent Goose</v>
          </cell>
          <cell r="E60" t="str">
            <v>Branta bernicla</v>
          </cell>
        </row>
        <row r="61">
          <cell r="D61" t="str">
            <v>Bridled Tern</v>
          </cell>
          <cell r="E61" t="str">
            <v>Onychoprion anaethetus</v>
          </cell>
        </row>
        <row r="62">
          <cell r="D62" t="str">
            <v>Broad-billed Sandpiper</v>
          </cell>
          <cell r="E62" t="str">
            <v>Calidris falcinellus</v>
          </cell>
        </row>
        <row r="63">
          <cell r="D63" t="str">
            <v>Brunnich's Guillemot</v>
          </cell>
          <cell r="E63" t="str">
            <v>Uria lomvia</v>
          </cell>
        </row>
        <row r="64">
          <cell r="D64" t="str">
            <v>Buff-breasted Sandpiper</v>
          </cell>
          <cell r="E64" t="str">
            <v>Calidris subruficollis</v>
          </cell>
        </row>
        <row r="65">
          <cell r="D65" t="str">
            <v>Bufflehead</v>
          </cell>
          <cell r="E65" t="str">
            <v>Bucephala albeola</v>
          </cell>
        </row>
        <row r="66">
          <cell r="D66" t="str">
            <v>Bullfinch</v>
          </cell>
          <cell r="E66" t="str">
            <v>Pyrrhula pyrrhula</v>
          </cell>
        </row>
        <row r="67">
          <cell r="D67" t="str">
            <v>Bulwer's Petrel</v>
          </cell>
          <cell r="E67" t="str">
            <v>Bulweria bulwerii</v>
          </cell>
        </row>
        <row r="68">
          <cell r="D68" t="str">
            <v>Buzzard</v>
          </cell>
          <cell r="E68" t="str">
            <v>Buteo buteo</v>
          </cell>
        </row>
        <row r="69">
          <cell r="D69" t="str">
            <v>Calandra Lark</v>
          </cell>
          <cell r="E69" t="str">
            <v>Melanocorypha calandra</v>
          </cell>
        </row>
        <row r="70">
          <cell r="D70" t="str">
            <v>Canada Goose</v>
          </cell>
          <cell r="E70" t="str">
            <v>Branta canadensis</v>
          </cell>
        </row>
        <row r="71">
          <cell r="D71" t="str">
            <v>Capercaillie</v>
          </cell>
          <cell r="E71" t="str">
            <v>Tetrao urogallus</v>
          </cell>
        </row>
        <row r="72">
          <cell r="D72" t="str">
            <v>Capped Petrel</v>
          </cell>
          <cell r="E72" t="str">
            <v>Pterodroma hasitata</v>
          </cell>
        </row>
        <row r="73">
          <cell r="D73" t="str">
            <v>Carrion Crow</v>
          </cell>
          <cell r="E73" t="str">
            <v>Corvus corone</v>
          </cell>
        </row>
        <row r="74">
          <cell r="D74" t="str">
            <v>Caspian Plover</v>
          </cell>
          <cell r="E74" t="str">
            <v>Charadrius asiaticus</v>
          </cell>
        </row>
        <row r="75">
          <cell r="D75" t="str">
            <v>Caspian Tern</v>
          </cell>
          <cell r="E75" t="str">
            <v>Hydroprogne caspia</v>
          </cell>
        </row>
        <row r="76">
          <cell r="D76" t="str">
            <v>Cattle Egret</v>
          </cell>
          <cell r="E76" t="str">
            <v>Bubulcus ibis</v>
          </cell>
        </row>
        <row r="77">
          <cell r="D77" t="str">
            <v>Cetti's Warbler</v>
          </cell>
          <cell r="E77" t="str">
            <v>Cettia cetti</v>
          </cell>
        </row>
        <row r="78">
          <cell r="D78" t="str">
            <v>Chaffinch</v>
          </cell>
          <cell r="E78" t="str">
            <v>Fringilla coelebs</v>
          </cell>
        </row>
        <row r="79">
          <cell r="D79" t="str">
            <v>Chiffchaff</v>
          </cell>
          <cell r="E79" t="str">
            <v>Phylloscopus collybita</v>
          </cell>
        </row>
        <row r="80">
          <cell r="D80" t="str">
            <v>Chough</v>
          </cell>
          <cell r="E80" t="str">
            <v>Pyrrhocorax pyrrhocorax</v>
          </cell>
        </row>
        <row r="81">
          <cell r="D81" t="str">
            <v>Cirl Bunting</v>
          </cell>
          <cell r="E81" t="str">
            <v>Emberiza cirlus</v>
          </cell>
        </row>
        <row r="82">
          <cell r="D82" t="str">
            <v>Citril Finch</v>
          </cell>
          <cell r="E82" t="str">
            <v>Carduelis citrinella</v>
          </cell>
        </row>
        <row r="83">
          <cell r="D83" t="str">
            <v>Citrine Wagtail</v>
          </cell>
          <cell r="E83" t="str">
            <v>Motacilla citreola</v>
          </cell>
        </row>
        <row r="84">
          <cell r="D84" t="str">
            <v>Coal Tit</v>
          </cell>
          <cell r="E84" t="str">
            <v>Periparus ater</v>
          </cell>
        </row>
        <row r="85">
          <cell r="D85" t="str">
            <v>Collared Dove</v>
          </cell>
          <cell r="E85" t="str">
            <v>Streptopelia decaocto</v>
          </cell>
        </row>
        <row r="86">
          <cell r="D86" t="str">
            <v>Collared Pratincole</v>
          </cell>
          <cell r="E86" t="str">
            <v>Glareola pratincola</v>
          </cell>
        </row>
        <row r="87">
          <cell r="D87" t="str">
            <v>Commic tern sp.</v>
          </cell>
          <cell r="E87" t="str">
            <v>Sterna hirundo/ paradisaea</v>
          </cell>
        </row>
        <row r="88">
          <cell r="D88" t="str">
            <v>Common / Herring gull</v>
          </cell>
          <cell r="E88" t="str">
            <v>Larus canus/ argentatus</v>
          </cell>
        </row>
        <row r="89">
          <cell r="D89" t="str">
            <v>Common Crossbill</v>
          </cell>
          <cell r="E89" t="str">
            <v>Loxia curvirostra</v>
          </cell>
        </row>
        <row r="90">
          <cell r="D90" t="str">
            <v>Common Gull</v>
          </cell>
          <cell r="E90" t="str">
            <v>Larus canus</v>
          </cell>
        </row>
        <row r="91">
          <cell r="D91" t="str">
            <v>Common gull / Kittiwake</v>
          </cell>
          <cell r="E91" t="str">
            <v>Laridae</v>
          </cell>
        </row>
        <row r="92">
          <cell r="D92" t="str">
            <v>Common Sandpiper</v>
          </cell>
          <cell r="E92" t="str">
            <v>Actitis hypoleucos</v>
          </cell>
        </row>
        <row r="93">
          <cell r="D93" t="str">
            <v>Common Scoter</v>
          </cell>
          <cell r="E93" t="str">
            <v>Melanitta nigra</v>
          </cell>
        </row>
        <row r="94">
          <cell r="D94" t="str">
            <v>Common Tern</v>
          </cell>
          <cell r="E94" t="str">
            <v>Sterna hirundo</v>
          </cell>
        </row>
        <row r="95">
          <cell r="D95" t="str">
            <v>Coot</v>
          </cell>
          <cell r="E95" t="str">
            <v>Fulica atra</v>
          </cell>
        </row>
        <row r="96">
          <cell r="D96" t="str">
            <v>Cormorant</v>
          </cell>
          <cell r="E96" t="str">
            <v>Phalacrocorax carbo</v>
          </cell>
        </row>
        <row r="97">
          <cell r="D97" t="str">
            <v>Corn Bunting</v>
          </cell>
          <cell r="E97" t="str">
            <v>Emberiza calandra</v>
          </cell>
        </row>
        <row r="98">
          <cell r="D98" t="str">
            <v>Corncrake</v>
          </cell>
          <cell r="E98" t="str">
            <v>Crex crex</v>
          </cell>
        </row>
        <row r="99">
          <cell r="D99" t="str">
            <v>Cory's / Great shearwater</v>
          </cell>
          <cell r="E99" t="e">
            <v>#N/A</v>
          </cell>
        </row>
        <row r="100">
          <cell r="D100" t="str">
            <v>Cory's Shearwater</v>
          </cell>
          <cell r="E100" t="str">
            <v>Calonectris borealis</v>
          </cell>
        </row>
        <row r="101">
          <cell r="D101" t="str">
            <v>Crane</v>
          </cell>
          <cell r="E101" t="str">
            <v>Grus grus</v>
          </cell>
        </row>
        <row r="102">
          <cell r="D102" t="str">
            <v>Cream-coloured Courser</v>
          </cell>
          <cell r="E102" t="str">
            <v>Cursorius cursor</v>
          </cell>
        </row>
        <row r="103">
          <cell r="D103" t="str">
            <v>Crested Lark</v>
          </cell>
          <cell r="E103" t="str">
            <v>Galerida cristata</v>
          </cell>
        </row>
        <row r="104">
          <cell r="D104" t="str">
            <v>Crested Tit</v>
          </cell>
          <cell r="E104" t="str">
            <v>Lophophanes cristatus</v>
          </cell>
        </row>
        <row r="105">
          <cell r="D105" t="str">
            <v>Cretzschmar's Bunting</v>
          </cell>
          <cell r="E105" t="str">
            <v>Emberiza caesia</v>
          </cell>
        </row>
        <row r="106">
          <cell r="D106" t="str">
            <v>Curlew</v>
          </cell>
          <cell r="E106" t="str">
            <v>Numenius arquata</v>
          </cell>
        </row>
        <row r="107">
          <cell r="D107" t="str">
            <v>Curlew Sandpiper</v>
          </cell>
          <cell r="E107" t="str">
            <v>Calidris ferruginea</v>
          </cell>
        </row>
        <row r="108">
          <cell r="D108" t="str">
            <v>Dartford Warbler</v>
          </cell>
          <cell r="E108" t="str">
            <v>Curruca undata</v>
          </cell>
        </row>
        <row r="109">
          <cell r="D109" t="str">
            <v>Desert Warbler</v>
          </cell>
          <cell r="E109" t="str">
            <v>Curruca deserti</v>
          </cell>
        </row>
        <row r="110">
          <cell r="D110" t="str">
            <v>Desert Wheatear</v>
          </cell>
          <cell r="E110" t="str">
            <v>Oenanthe deserti</v>
          </cell>
        </row>
        <row r="111">
          <cell r="D111" t="str">
            <v>Diver sp.</v>
          </cell>
          <cell r="E111" t="str">
            <v>Gaviidae</v>
          </cell>
        </row>
        <row r="112">
          <cell r="D112" t="str">
            <v>Dotterel</v>
          </cell>
          <cell r="E112" t="str">
            <v>Charadrius morinellus</v>
          </cell>
        </row>
        <row r="113">
          <cell r="D113" t="str">
            <v>Dunlin</v>
          </cell>
          <cell r="E113" t="str">
            <v>Calidris alpina</v>
          </cell>
        </row>
        <row r="114">
          <cell r="D114" t="str">
            <v>Dusky Thrush</v>
          </cell>
          <cell r="E114" t="str">
            <v>Turdus eunomus</v>
          </cell>
        </row>
        <row r="115">
          <cell r="D115" t="str">
            <v>Dusky Warbler</v>
          </cell>
          <cell r="E115" t="str">
            <v>Phylloscopus fuscatus</v>
          </cell>
        </row>
        <row r="116">
          <cell r="D116" t="str">
            <v>Eagle Owl</v>
          </cell>
          <cell r="E116" t="str">
            <v>Bubo bubo</v>
          </cell>
        </row>
        <row r="117">
          <cell r="D117" t="str">
            <v>Egyptian Goose</v>
          </cell>
          <cell r="E117" t="str">
            <v>Alopochen aegyptiaca</v>
          </cell>
        </row>
        <row r="118">
          <cell r="D118" t="str">
            <v>Egyptian Vulture</v>
          </cell>
          <cell r="E118" t="str">
            <v>Neophron percnopterus</v>
          </cell>
        </row>
        <row r="119">
          <cell r="D119" t="str">
            <v>Eider</v>
          </cell>
          <cell r="E119" t="e">
            <v>#N/A</v>
          </cell>
        </row>
        <row r="120">
          <cell r="D120" t="str">
            <v>Eskimo Curlew</v>
          </cell>
          <cell r="E120" t="str">
            <v>Numenius borealis</v>
          </cell>
        </row>
        <row r="121">
          <cell r="D121" t="str">
            <v>European Storm Petrel</v>
          </cell>
          <cell r="E121" t="str">
            <v>Hydrobates pelagicus</v>
          </cell>
        </row>
        <row r="122">
          <cell r="D122" t="str">
            <v>Evening Grosbeak</v>
          </cell>
          <cell r="E122" t="str">
            <v>Hesperiphona vespertina</v>
          </cell>
        </row>
        <row r="123">
          <cell r="D123" t="str">
            <v>Eye-browed Thrush</v>
          </cell>
          <cell r="E123" t="e">
            <v>#N/A</v>
          </cell>
        </row>
        <row r="124">
          <cell r="D124" t="str">
            <v>Fan-tailed Warbler</v>
          </cell>
          <cell r="E124" t="str">
            <v>Basileuterus lachrymosus</v>
          </cell>
        </row>
        <row r="125">
          <cell r="D125" t="str">
            <v>Fea's type Petrel</v>
          </cell>
          <cell r="E125" t="str">
            <v>Pterodroma feae/ deserta</v>
          </cell>
        </row>
        <row r="126">
          <cell r="D126" t="str">
            <v>Desertas Petrel</v>
          </cell>
          <cell r="E126" t="str">
            <v>Pterodroma deserta</v>
          </cell>
        </row>
        <row r="127">
          <cell r="D127" t="str">
            <v>Fea's Petrel</v>
          </cell>
          <cell r="E127" t="str">
            <v>Pterodroma feae</v>
          </cell>
        </row>
        <row r="128">
          <cell r="D128" t="str">
            <v>Feral/ racing pigeon</v>
          </cell>
          <cell r="E128" t="str">
            <v>Columba livia domesticus</v>
          </cell>
        </row>
        <row r="129">
          <cell r="D129" t="str">
            <v>Ferruginous Duck</v>
          </cell>
          <cell r="E129" t="str">
            <v>Aythya nyroca</v>
          </cell>
        </row>
        <row r="130">
          <cell r="D130" t="str">
            <v>Fieldfare</v>
          </cell>
          <cell r="E130" t="str">
            <v>Turdus pilaris</v>
          </cell>
        </row>
        <row r="131">
          <cell r="D131" t="str">
            <v>Firecrest</v>
          </cell>
          <cell r="E131" t="e">
            <v>#N/A</v>
          </cell>
        </row>
        <row r="132">
          <cell r="D132" t="str">
            <v>Franklin's Gull</v>
          </cell>
          <cell r="E132" t="str">
            <v>Leucophaeus pipixcan</v>
          </cell>
        </row>
        <row r="133">
          <cell r="D133" t="str">
            <v>Fulmar</v>
          </cell>
          <cell r="E133" t="str">
            <v>Fulmarus glacialis</v>
          </cell>
        </row>
        <row r="134">
          <cell r="D134" t="str">
            <v>Gadwall</v>
          </cell>
          <cell r="E134" t="str">
            <v>Mareca strepera</v>
          </cell>
        </row>
        <row r="135">
          <cell r="D135" t="str">
            <v>Gannet</v>
          </cell>
          <cell r="E135" t="str">
            <v>Morus bassanus</v>
          </cell>
        </row>
        <row r="136">
          <cell r="D136" t="str">
            <v>Garden Warbler</v>
          </cell>
          <cell r="E136" t="str">
            <v>Sylvia borin</v>
          </cell>
        </row>
        <row r="137">
          <cell r="D137" t="str">
            <v>Garganey</v>
          </cell>
          <cell r="E137" t="str">
            <v>Spatula querquedula</v>
          </cell>
        </row>
        <row r="138">
          <cell r="D138" t="str">
            <v>Glaucous / Iceland gull</v>
          </cell>
          <cell r="E138" t="str">
            <v>Larus hyperboreus/ glaucoides</v>
          </cell>
        </row>
        <row r="139">
          <cell r="D139" t="str">
            <v>Glaucous Gull</v>
          </cell>
          <cell r="E139" t="str">
            <v>Larus hyperboreus</v>
          </cell>
        </row>
        <row r="140">
          <cell r="D140" t="str">
            <v>Glossy Ibis</v>
          </cell>
          <cell r="E140" t="str">
            <v>Plegadis falcinellus</v>
          </cell>
        </row>
        <row r="141">
          <cell r="D141" t="str">
            <v>Goldcrest</v>
          </cell>
          <cell r="E141" t="str">
            <v>Regulus regulus</v>
          </cell>
        </row>
        <row r="142">
          <cell r="D142" t="str">
            <v>Golden Eagle</v>
          </cell>
          <cell r="E142" t="str">
            <v>Aquila chrysaetos</v>
          </cell>
        </row>
        <row r="143">
          <cell r="D143" t="str">
            <v>Golden Pheasant</v>
          </cell>
          <cell r="E143" t="str">
            <v>Chrysolophus pictus</v>
          </cell>
        </row>
        <row r="144">
          <cell r="D144" t="str">
            <v>Golden Plover</v>
          </cell>
          <cell r="E144" t="e">
            <v>#N/A</v>
          </cell>
        </row>
        <row r="145">
          <cell r="D145" t="str">
            <v>Goldeneye</v>
          </cell>
          <cell r="E145" t="str">
            <v>Bucephala clangula</v>
          </cell>
        </row>
        <row r="146">
          <cell r="D146" t="str">
            <v>Goldfinch</v>
          </cell>
          <cell r="E146" t="str">
            <v>Carduelis carduelis</v>
          </cell>
        </row>
        <row r="147">
          <cell r="D147" t="str">
            <v>Goosander</v>
          </cell>
          <cell r="E147" t="e">
            <v>#N/A</v>
          </cell>
        </row>
        <row r="148">
          <cell r="D148" t="str">
            <v>Goshawk</v>
          </cell>
          <cell r="E148" t="e">
            <v>#N/A</v>
          </cell>
        </row>
        <row r="149">
          <cell r="D149" t="str">
            <v>Grasshopper Warbler</v>
          </cell>
          <cell r="E149" t="e">
            <v>#N/A</v>
          </cell>
        </row>
        <row r="150">
          <cell r="D150" t="str">
            <v>Great Black-backed Gull</v>
          </cell>
          <cell r="E150" t="str">
            <v>Larus marinus</v>
          </cell>
        </row>
        <row r="151">
          <cell r="D151" t="str">
            <v>Great Black-headed Gull</v>
          </cell>
          <cell r="E151" t="e">
            <v>#N/A</v>
          </cell>
        </row>
        <row r="152">
          <cell r="D152" t="str">
            <v>Great Bustard</v>
          </cell>
          <cell r="E152" t="str">
            <v>Otis tarda</v>
          </cell>
        </row>
        <row r="153">
          <cell r="D153" t="str">
            <v>Great Crested Grebe</v>
          </cell>
          <cell r="E153" t="str">
            <v>Podiceps cristatus</v>
          </cell>
        </row>
        <row r="154">
          <cell r="D154" t="str">
            <v>Great Northern Diver</v>
          </cell>
          <cell r="E154" t="str">
            <v>Gavia immer</v>
          </cell>
        </row>
        <row r="155">
          <cell r="D155" t="str">
            <v>Great Reed Warbler</v>
          </cell>
          <cell r="E155" t="str">
            <v>Acrocephalus arundinaceus</v>
          </cell>
        </row>
        <row r="156">
          <cell r="D156" t="str">
            <v>Great Shearwater</v>
          </cell>
          <cell r="E156" t="str">
            <v>Ardenna gravis</v>
          </cell>
        </row>
        <row r="157">
          <cell r="D157" t="str">
            <v>Great Skua</v>
          </cell>
          <cell r="E157" t="str">
            <v>Stercorarius skua</v>
          </cell>
        </row>
        <row r="158">
          <cell r="D158" t="str">
            <v>Great Snipe</v>
          </cell>
          <cell r="E158" t="str">
            <v>Gallinago media</v>
          </cell>
        </row>
        <row r="159">
          <cell r="D159" t="str">
            <v>Great Tit</v>
          </cell>
          <cell r="E159" t="str">
            <v>Parus major</v>
          </cell>
        </row>
        <row r="160">
          <cell r="D160" t="str">
            <v>Great White Egret</v>
          </cell>
          <cell r="E160" t="e">
            <v>#N/A</v>
          </cell>
        </row>
        <row r="161">
          <cell r="D161" t="str">
            <v>Greater / Lesser b-b Gull sp.</v>
          </cell>
          <cell r="E161" t="str">
            <v>Larus marinus/ fuscus</v>
          </cell>
        </row>
        <row r="162">
          <cell r="D162" t="str">
            <v>Greater Yellowlegs</v>
          </cell>
          <cell r="E162" t="str">
            <v>Tringa melanoleuca</v>
          </cell>
        </row>
        <row r="163">
          <cell r="D163" t="str">
            <v>Grebe sp.</v>
          </cell>
          <cell r="E163" t="e">
            <v>#N/A</v>
          </cell>
        </row>
        <row r="164">
          <cell r="D164" t="str">
            <v>Green Heron</v>
          </cell>
          <cell r="E164" t="str">
            <v>Butorides virescens</v>
          </cell>
        </row>
        <row r="165">
          <cell r="D165" t="str">
            <v>Green Sandpiper</v>
          </cell>
          <cell r="E165" t="str">
            <v>Tringa ochropus</v>
          </cell>
        </row>
        <row r="166">
          <cell r="D166" t="str">
            <v>Greenfinch</v>
          </cell>
          <cell r="E166" t="e">
            <v>#N/A</v>
          </cell>
        </row>
        <row r="167">
          <cell r="D167" t="str">
            <v>Greenish Warbler</v>
          </cell>
          <cell r="E167" t="str">
            <v>Phylloscopus trochiloides</v>
          </cell>
        </row>
        <row r="168">
          <cell r="D168" t="str">
            <v>Greenshank</v>
          </cell>
          <cell r="E168" t="e">
            <v>#N/A</v>
          </cell>
        </row>
        <row r="169">
          <cell r="D169" t="str">
            <v>Grey Heron</v>
          </cell>
          <cell r="E169" t="str">
            <v>Ardea cinerea</v>
          </cell>
        </row>
        <row r="170">
          <cell r="D170" t="str">
            <v>Grey Partridge</v>
          </cell>
          <cell r="E170" t="str">
            <v>Perdix perdix</v>
          </cell>
        </row>
        <row r="171">
          <cell r="D171" t="str">
            <v>Red Phalarope</v>
          </cell>
          <cell r="E171" t="str">
            <v>Phalaropus fulicarius</v>
          </cell>
        </row>
        <row r="172">
          <cell r="D172" t="str">
            <v>Grey Phalarope*</v>
          </cell>
          <cell r="E172" t="str">
            <v>Phalaropus fulicarius</v>
          </cell>
        </row>
        <row r="173">
          <cell r="D173" t="str">
            <v>Grey Plover</v>
          </cell>
          <cell r="E173" t="str">
            <v>Pluvialis squatarola</v>
          </cell>
        </row>
        <row r="174">
          <cell r="D174" t="str">
            <v>Grey Wagtail</v>
          </cell>
          <cell r="E174" t="str">
            <v>Motacilla cinerea</v>
          </cell>
        </row>
        <row r="175">
          <cell r="D175" t="str">
            <v>Grey-cheeked Thrush</v>
          </cell>
          <cell r="E175" t="str">
            <v>Catharus minimus</v>
          </cell>
        </row>
        <row r="176">
          <cell r="D176" t="str">
            <v>Greylag Goose</v>
          </cell>
          <cell r="E176" t="str">
            <v>Anser anser</v>
          </cell>
        </row>
        <row r="177">
          <cell r="D177" t="str">
            <v>Griffon Vulture</v>
          </cell>
          <cell r="E177" t="str">
            <v>Gyps fulvus</v>
          </cell>
        </row>
        <row r="178">
          <cell r="D178" t="str">
            <v>Guillemot</v>
          </cell>
          <cell r="E178" t="str">
            <v>Uria aalge</v>
          </cell>
        </row>
        <row r="179">
          <cell r="D179" t="str">
            <v>Guillemot / Brunnich's Guillemot</v>
          </cell>
          <cell r="E179" t="str">
            <v>U. aalge/lomvia</v>
          </cell>
        </row>
        <row r="180">
          <cell r="D180" t="str">
            <v>Gull sp.</v>
          </cell>
          <cell r="E180" t="str">
            <v>Laridae</v>
          </cell>
        </row>
        <row r="181">
          <cell r="D181" t="str">
            <v>Gull-billed Tern</v>
          </cell>
          <cell r="E181" t="str">
            <v>Gelochelidon nilotica</v>
          </cell>
        </row>
        <row r="182">
          <cell r="D182" t="str">
            <v>Gyrfalcon</v>
          </cell>
          <cell r="E182" t="str">
            <v>Falco rusticolus</v>
          </cell>
        </row>
        <row r="183">
          <cell r="D183" t="str">
            <v>Harlequin Duck</v>
          </cell>
          <cell r="E183" t="str">
            <v>Histrionicus histrionicus</v>
          </cell>
        </row>
        <row r="184">
          <cell r="D184" t="str">
            <v>Hawfinch</v>
          </cell>
          <cell r="E184" t="str">
            <v>Coccothraustes coccothraustes</v>
          </cell>
        </row>
        <row r="185">
          <cell r="D185" t="str">
            <v>Hawk Owl</v>
          </cell>
          <cell r="E185" t="e">
            <v>#N/A</v>
          </cell>
        </row>
        <row r="186">
          <cell r="D186" t="str">
            <v>Hen Harrier</v>
          </cell>
          <cell r="E186" t="str">
            <v>Circus cyaneus</v>
          </cell>
        </row>
        <row r="187">
          <cell r="D187" t="str">
            <v>HermitThrush</v>
          </cell>
          <cell r="E187" t="e">
            <v>#N/A</v>
          </cell>
        </row>
        <row r="188">
          <cell r="D188" t="str">
            <v>Herring / Lesser b-b Gull sp.</v>
          </cell>
          <cell r="E188" t="str">
            <v>Larus fuscus/ argentatus</v>
          </cell>
        </row>
        <row r="189">
          <cell r="D189" t="str">
            <v>Herring Gull</v>
          </cell>
          <cell r="E189" t="str">
            <v>Larus argentatus</v>
          </cell>
        </row>
        <row r="190">
          <cell r="D190" t="str">
            <v>Hobby</v>
          </cell>
          <cell r="E190" t="e">
            <v>#N/A</v>
          </cell>
        </row>
        <row r="191">
          <cell r="D191" t="str">
            <v>Honey Buzzard</v>
          </cell>
          <cell r="E191" t="e">
            <v>#N/A</v>
          </cell>
        </row>
        <row r="192">
          <cell r="D192" t="str">
            <v>Hooded Crow</v>
          </cell>
          <cell r="E192" t="str">
            <v>Corvus cornix</v>
          </cell>
        </row>
        <row r="193">
          <cell r="D193" t="str">
            <v>Hooded Merganser</v>
          </cell>
          <cell r="E193" t="str">
            <v>Lophodytes cucullatus</v>
          </cell>
        </row>
        <row r="194">
          <cell r="D194" t="str">
            <v>Houbara</v>
          </cell>
          <cell r="E194" t="e">
            <v>#N/A</v>
          </cell>
        </row>
        <row r="195">
          <cell r="D195" t="str">
            <v>House Martin</v>
          </cell>
          <cell r="E195" t="e">
            <v>#N/A</v>
          </cell>
        </row>
        <row r="196">
          <cell r="D196" t="str">
            <v>House Sparrow</v>
          </cell>
          <cell r="E196" t="str">
            <v>Passer domesticus</v>
          </cell>
        </row>
        <row r="197">
          <cell r="D197" t="str">
            <v>Iceland Gull</v>
          </cell>
          <cell r="E197" t="str">
            <v>Larus glaucoides</v>
          </cell>
        </row>
        <row r="198">
          <cell r="D198" t="str">
            <v>Isabelline   Wheatear</v>
          </cell>
          <cell r="E198" t="e">
            <v>#N/A</v>
          </cell>
        </row>
        <row r="199">
          <cell r="D199" t="str">
            <v>Ivory Gull</v>
          </cell>
          <cell r="E199" t="str">
            <v>Pagophila eburnea</v>
          </cell>
        </row>
        <row r="200">
          <cell r="D200" t="str">
            <v>Jack Snipe</v>
          </cell>
          <cell r="E200" t="str">
            <v>Lymnocryptes minimus</v>
          </cell>
        </row>
        <row r="201">
          <cell r="D201" t="str">
            <v>Jackdaw</v>
          </cell>
          <cell r="E201" t="e">
            <v>#N/A</v>
          </cell>
        </row>
        <row r="202">
          <cell r="D202" t="str">
            <v>Jay</v>
          </cell>
          <cell r="E202" t="e">
            <v>#N/A</v>
          </cell>
        </row>
        <row r="203">
          <cell r="D203" t="str">
            <v xml:space="preserve">Kentish Plover </v>
          </cell>
          <cell r="E203" t="e">
            <v>#N/A</v>
          </cell>
        </row>
        <row r="204">
          <cell r="D204" t="str">
            <v>Kestrel</v>
          </cell>
          <cell r="E204" t="e">
            <v>#N/A</v>
          </cell>
        </row>
        <row r="205">
          <cell r="D205" t="str">
            <v>Killdeer</v>
          </cell>
          <cell r="E205" t="str">
            <v>Charadrius vociferus</v>
          </cell>
        </row>
        <row r="206">
          <cell r="D206" t="str">
            <v>King Eider</v>
          </cell>
          <cell r="E206" t="str">
            <v>Somateria spectabilis</v>
          </cell>
        </row>
        <row r="207">
          <cell r="D207" t="str">
            <v>Kingfisher</v>
          </cell>
          <cell r="E207" t="e">
            <v>#N/A</v>
          </cell>
        </row>
        <row r="208">
          <cell r="D208" t="str">
            <v>Kittiwake</v>
          </cell>
          <cell r="E208" t="str">
            <v>Rissa tridactyla</v>
          </cell>
        </row>
        <row r="209">
          <cell r="D209" t="str">
            <v>Knot</v>
          </cell>
          <cell r="E209" t="e">
            <v>#N/A</v>
          </cell>
        </row>
        <row r="210">
          <cell r="D210" t="str">
            <v>Lady Amherst's Pheasant</v>
          </cell>
          <cell r="E210" t="str">
            <v>Chrysolophus amherstiae</v>
          </cell>
        </row>
        <row r="211">
          <cell r="D211" t="str">
            <v>Lanceolated Warbler</v>
          </cell>
          <cell r="E211" t="str">
            <v>Locustella lanceolata</v>
          </cell>
        </row>
        <row r="212">
          <cell r="D212" t="str">
            <v>Lapland Bunting</v>
          </cell>
          <cell r="E212" t="e">
            <v>#N/A</v>
          </cell>
        </row>
        <row r="213">
          <cell r="D213" t="str">
            <v>Lapwing</v>
          </cell>
          <cell r="E213" t="e">
            <v>#N/A</v>
          </cell>
        </row>
        <row r="214">
          <cell r="D214" t="str">
            <v>Large gull sp.</v>
          </cell>
          <cell r="E214" t="str">
            <v>Laridae</v>
          </cell>
        </row>
        <row r="215">
          <cell r="D215" t="str">
            <v>Laughing Gull</v>
          </cell>
          <cell r="E215" t="str">
            <v>Leucophaeus atricilla</v>
          </cell>
        </row>
        <row r="216">
          <cell r="D216" t="str">
            <v>lcterine Warbler</v>
          </cell>
          <cell r="E216" t="e">
            <v>#N/A</v>
          </cell>
        </row>
        <row r="217">
          <cell r="D217" t="str">
            <v>Leach's Storm Petrel</v>
          </cell>
          <cell r="E217" t="str">
            <v>Hydrobates leucorhous</v>
          </cell>
        </row>
        <row r="218">
          <cell r="D218" t="str">
            <v>Leach's Petrel*</v>
          </cell>
          <cell r="E218" t="str">
            <v>Hydrobates leucorhous</v>
          </cell>
        </row>
        <row r="219">
          <cell r="D219" t="str">
            <v>Least Sandpiper</v>
          </cell>
          <cell r="E219" t="str">
            <v>Calidris minutilla</v>
          </cell>
        </row>
        <row r="220">
          <cell r="D220" t="str">
            <v>Lesser Black-backed Gull</v>
          </cell>
          <cell r="E220" t="str">
            <v>Larus fuscus</v>
          </cell>
        </row>
        <row r="221">
          <cell r="D221" t="str">
            <v>Lesser Golden Plover</v>
          </cell>
          <cell r="E221" t="e">
            <v>#N/A</v>
          </cell>
        </row>
        <row r="222">
          <cell r="D222" t="str">
            <v>Lesser Kestrel</v>
          </cell>
          <cell r="E222" t="str">
            <v>Falco naumanni</v>
          </cell>
        </row>
        <row r="223">
          <cell r="D223" t="str">
            <v>Lesser Short-toed Lark</v>
          </cell>
          <cell r="E223" t="e">
            <v>#N/A</v>
          </cell>
        </row>
        <row r="224">
          <cell r="D224" t="str">
            <v>Lesser White-fronted Goose</v>
          </cell>
          <cell r="E224" t="str">
            <v>Anser erythropus</v>
          </cell>
        </row>
        <row r="225">
          <cell r="D225" t="str">
            <v>Lesser Whitethroat</v>
          </cell>
          <cell r="E225" t="str">
            <v>Curruca curruca</v>
          </cell>
        </row>
        <row r="226">
          <cell r="D226" t="str">
            <v>Lesser Yellowlegs</v>
          </cell>
          <cell r="E226" t="str">
            <v>Tringa flavipes</v>
          </cell>
        </row>
        <row r="227">
          <cell r="D227" t="str">
            <v>Linnet</v>
          </cell>
          <cell r="E227" t="e">
            <v>#N/A</v>
          </cell>
        </row>
        <row r="228">
          <cell r="D228" t="str">
            <v>Little Auk</v>
          </cell>
          <cell r="E228" t="str">
            <v>Alle alle</v>
          </cell>
        </row>
        <row r="229">
          <cell r="D229" t="str">
            <v>Little Bittern</v>
          </cell>
          <cell r="E229" t="str">
            <v>Ixobrychus minutus</v>
          </cell>
        </row>
        <row r="230">
          <cell r="D230" t="str">
            <v>Little Bunting</v>
          </cell>
          <cell r="E230" t="str">
            <v>Emberiza pusilla</v>
          </cell>
        </row>
        <row r="231">
          <cell r="D231" t="str">
            <v>Little Bustard</v>
          </cell>
          <cell r="E231" t="str">
            <v>Tetrax tetrax</v>
          </cell>
        </row>
        <row r="232">
          <cell r="D232" t="str">
            <v>Little Crake</v>
          </cell>
          <cell r="E232" t="str">
            <v>Zapornia parva</v>
          </cell>
        </row>
        <row r="233">
          <cell r="D233" t="str">
            <v>Little Egret</v>
          </cell>
          <cell r="E233" t="str">
            <v>Egretta garzetta</v>
          </cell>
        </row>
        <row r="234">
          <cell r="D234" t="str">
            <v>Little Grebe</v>
          </cell>
          <cell r="E234" t="str">
            <v>Tachybaptus ruficollis</v>
          </cell>
        </row>
        <row r="235">
          <cell r="D235" t="str">
            <v>Little Gull</v>
          </cell>
          <cell r="E235" t="str">
            <v>Hydrocoloeus minutus</v>
          </cell>
        </row>
        <row r="236">
          <cell r="D236" t="str">
            <v>Little Owl</v>
          </cell>
          <cell r="E236" t="str">
            <v>Athene noctua</v>
          </cell>
        </row>
        <row r="237">
          <cell r="D237" t="str">
            <v>Little Ringed Plover</v>
          </cell>
          <cell r="E237" t="str">
            <v>Charadrius dubius</v>
          </cell>
        </row>
        <row r="238">
          <cell r="D238" t="str">
            <v>Little Shearwater</v>
          </cell>
          <cell r="E238" t="str">
            <v>Puffinus assimilis</v>
          </cell>
        </row>
        <row r="239">
          <cell r="D239" t="str">
            <v>Little Stint</v>
          </cell>
          <cell r="E239" t="str">
            <v>Calidris minuta</v>
          </cell>
        </row>
        <row r="240">
          <cell r="D240" t="str">
            <v>Little Swift</v>
          </cell>
          <cell r="E240" t="str">
            <v>Apus affinis</v>
          </cell>
        </row>
        <row r="241">
          <cell r="D241" t="str">
            <v>Little Tern</v>
          </cell>
          <cell r="E241" t="str">
            <v>Sternula albifrons</v>
          </cell>
        </row>
        <row r="242">
          <cell r="D242" t="str">
            <v>Long-billed Dowitcher</v>
          </cell>
          <cell r="E242" t="str">
            <v>Limnodromus scolopaceus</v>
          </cell>
        </row>
        <row r="243">
          <cell r="D243" t="str">
            <v>Long-eared Owl</v>
          </cell>
          <cell r="E243" t="str">
            <v>Asio otus</v>
          </cell>
        </row>
        <row r="244">
          <cell r="D244" t="str">
            <v>Long-tailed Duck</v>
          </cell>
          <cell r="E244" t="str">
            <v>Clangula hyemalis</v>
          </cell>
        </row>
        <row r="245">
          <cell r="D245" t="str">
            <v>Long-tailed Skua</v>
          </cell>
          <cell r="E245" t="str">
            <v>Stercorarius longicaudus</v>
          </cell>
        </row>
        <row r="246">
          <cell r="D246" t="str">
            <v>Long-tailed Tit</v>
          </cell>
          <cell r="E246" t="str">
            <v>Aegithalos caudatus</v>
          </cell>
        </row>
        <row r="247">
          <cell r="D247" t="str">
            <v>Macronesian Shearwater*</v>
          </cell>
          <cell r="E247" t="str">
            <v>Puffinus baroli</v>
          </cell>
        </row>
        <row r="248">
          <cell r="D248" t="str">
            <v>Madeiran Petrel*</v>
          </cell>
          <cell r="E248" t="str">
            <v>Pterodroma madeira</v>
          </cell>
        </row>
        <row r="249">
          <cell r="D249" t="str">
            <v>Barolo Shearwater</v>
          </cell>
          <cell r="E249" t="str">
            <v>Puffinus baroli</v>
          </cell>
        </row>
        <row r="250">
          <cell r="D250" t="str">
            <v>Zino's Petrel</v>
          </cell>
          <cell r="E250" t="str">
            <v>Pterodroma madeira</v>
          </cell>
        </row>
        <row r="251">
          <cell r="D251" t="str">
            <v>Magnificent frigatebird</v>
          </cell>
          <cell r="E251" t="str">
            <v>Fregata magnificens</v>
          </cell>
        </row>
        <row r="252">
          <cell r="D252" t="str">
            <v>Magpie</v>
          </cell>
          <cell r="E252" t="e">
            <v>#N/A</v>
          </cell>
        </row>
        <row r="253">
          <cell r="D253" t="str">
            <v>Mallard</v>
          </cell>
          <cell r="E253" t="str">
            <v>Anas platyrhynchos</v>
          </cell>
        </row>
        <row r="254">
          <cell r="D254" t="str">
            <v>Mandarin Duck</v>
          </cell>
          <cell r="E254" t="str">
            <v>Aix galericulata</v>
          </cell>
        </row>
        <row r="255">
          <cell r="D255" t="str">
            <v>Manx Shearwater</v>
          </cell>
          <cell r="E255" t="str">
            <v>Puffinus puffinus</v>
          </cell>
        </row>
        <row r="256">
          <cell r="D256" t="str">
            <v>Marsh Harrier</v>
          </cell>
          <cell r="E256" t="e">
            <v>#N/A</v>
          </cell>
        </row>
        <row r="257">
          <cell r="D257" t="str">
            <v>Marsh Sandpiper</v>
          </cell>
          <cell r="E257" t="str">
            <v>Tringa stagnatilis</v>
          </cell>
        </row>
        <row r="258">
          <cell r="D258" t="str">
            <v>Marsh Tit</v>
          </cell>
          <cell r="E258" t="str">
            <v>Poecile palustris</v>
          </cell>
        </row>
        <row r="259">
          <cell r="D259" t="str">
            <v>Marsh Warbler</v>
          </cell>
          <cell r="E259" t="str">
            <v>Acrocephalus palustris</v>
          </cell>
        </row>
        <row r="260">
          <cell r="D260" t="str">
            <v>Meadow Pipit</v>
          </cell>
          <cell r="E260" t="str">
            <v>Anthus pratensis</v>
          </cell>
        </row>
        <row r="261">
          <cell r="D261" t="str">
            <v>Mediterranean Gull</v>
          </cell>
          <cell r="E261" t="str">
            <v>Ichthyaetus melanocephalus</v>
          </cell>
        </row>
        <row r="262">
          <cell r="D262" t="str">
            <v>Melodious warbler</v>
          </cell>
          <cell r="E262" t="str">
            <v>Hippolais polyglotta</v>
          </cell>
        </row>
        <row r="263">
          <cell r="D263" t="str">
            <v>Merlin</v>
          </cell>
          <cell r="E263" t="str">
            <v>Falco columbarius</v>
          </cell>
        </row>
        <row r="264">
          <cell r="D264" t="str">
            <v xml:space="preserve">Mistle Thrush </v>
          </cell>
          <cell r="E264" t="e">
            <v>#N/A</v>
          </cell>
        </row>
        <row r="265">
          <cell r="D265" t="str">
            <v>Montagu's Harrier</v>
          </cell>
          <cell r="E265" t="str">
            <v>Circus pygargus</v>
          </cell>
        </row>
        <row r="266">
          <cell r="D266" t="str">
            <v>Moorhen</v>
          </cell>
          <cell r="E266" t="str">
            <v>Gallinula chloropus</v>
          </cell>
        </row>
        <row r="267">
          <cell r="D267" t="str">
            <v>Moustached Warbler</v>
          </cell>
          <cell r="E267" t="str">
            <v>Acrocephalus melanopogon</v>
          </cell>
        </row>
        <row r="268">
          <cell r="D268" t="str">
            <v>Mute Swan</v>
          </cell>
          <cell r="E268" t="str">
            <v>Cygnus olor</v>
          </cell>
        </row>
        <row r="269">
          <cell r="D269" t="str">
            <v>Needle-tailed Swift</v>
          </cell>
          <cell r="E269" t="e">
            <v>#N/A</v>
          </cell>
        </row>
        <row r="270">
          <cell r="D270" t="str">
            <v>Night Heron</v>
          </cell>
          <cell r="E270" t="e">
            <v>#N/A</v>
          </cell>
        </row>
        <row r="271">
          <cell r="D271" t="str">
            <v>Nightingale</v>
          </cell>
          <cell r="E271" t="e">
            <v>#N/A</v>
          </cell>
        </row>
        <row r="272">
          <cell r="D272" t="str">
            <v>Nutcracker</v>
          </cell>
          <cell r="E272" t="e">
            <v>#N/A</v>
          </cell>
        </row>
        <row r="273">
          <cell r="D273" t="str">
            <v>Olivaceous Warbler</v>
          </cell>
          <cell r="E273" t="e">
            <v>#N/A</v>
          </cell>
        </row>
        <row r="274">
          <cell r="D274" t="str">
            <v>Olive-backed (or Swainson's) Thrush</v>
          </cell>
          <cell r="E274" t="e">
            <v>#N/A</v>
          </cell>
        </row>
        <row r="275">
          <cell r="D275" t="str">
            <v>Olive-backed Pipit</v>
          </cell>
          <cell r="E275" t="str">
            <v>Anthus hodgsoni</v>
          </cell>
        </row>
        <row r="276">
          <cell r="D276" t="str">
            <v>Onolan Bunting</v>
          </cell>
          <cell r="E276" t="e">
            <v>#N/A</v>
          </cell>
        </row>
        <row r="277">
          <cell r="D277" t="str">
            <v>Orphean Warbler</v>
          </cell>
          <cell r="E277" t="e">
            <v>#N/A</v>
          </cell>
        </row>
        <row r="278">
          <cell r="D278" t="str">
            <v>Osprey</v>
          </cell>
          <cell r="E278" t="e">
            <v>#N/A</v>
          </cell>
        </row>
        <row r="279">
          <cell r="D279" t="str">
            <v>Oystercatcher</v>
          </cell>
          <cell r="E279" t="str">
            <v>Haematopus ostralegus</v>
          </cell>
        </row>
        <row r="280">
          <cell r="D280" t="str">
            <v>Paddyfield Warbler</v>
          </cell>
          <cell r="E280" t="str">
            <v>Acrocephalus agricola</v>
          </cell>
        </row>
        <row r="281">
          <cell r="D281" t="str">
            <v>Pallas's Grasshopper Warbler</v>
          </cell>
          <cell r="E281" t="str">
            <v>Helopsaltes certhiola</v>
          </cell>
        </row>
        <row r="282">
          <cell r="D282" t="str">
            <v>Pallas's Warbler</v>
          </cell>
          <cell r="E282" t="e">
            <v>#N/A</v>
          </cell>
        </row>
        <row r="283">
          <cell r="D283" t="str">
            <v>Pallid Harrier</v>
          </cell>
          <cell r="E283" t="str">
            <v>Circus macrourus</v>
          </cell>
        </row>
        <row r="284">
          <cell r="D284" t="str">
            <v>Parrot Crossbill</v>
          </cell>
          <cell r="E284" t="str">
            <v>Loxia pytyopsittacus</v>
          </cell>
        </row>
        <row r="285">
          <cell r="D285" t="str">
            <v>Pechora Pipit</v>
          </cell>
          <cell r="E285" t="str">
            <v>Anthus gustavi</v>
          </cell>
        </row>
        <row r="286">
          <cell r="D286" t="str">
            <v>Pectoral Sandpiper</v>
          </cell>
          <cell r="E286" t="str">
            <v>Calidris melanotos</v>
          </cell>
        </row>
        <row r="287">
          <cell r="D287" t="str">
            <v>Peregrine falcon</v>
          </cell>
          <cell r="E287" t="str">
            <v>Falco peregrinus</v>
          </cell>
        </row>
        <row r="288">
          <cell r="D288" t="str">
            <v>Petrel sp.</v>
          </cell>
          <cell r="E288" t="str">
            <v>Hydrobatidae</v>
          </cell>
        </row>
        <row r="289">
          <cell r="D289" t="str">
            <v>Pheasant</v>
          </cell>
          <cell r="E289" t="e">
            <v>#N/A</v>
          </cell>
        </row>
        <row r="290">
          <cell r="D290" t="str">
            <v>Pied Flycatcher</v>
          </cell>
          <cell r="E290" t="e">
            <v>#N/A</v>
          </cell>
        </row>
        <row r="291">
          <cell r="D291" t="str">
            <v>Pied Wagtail</v>
          </cell>
          <cell r="E291" t="e">
            <v>#N/A</v>
          </cell>
        </row>
        <row r="292">
          <cell r="D292" t="str">
            <v>Pied Wheatear</v>
          </cell>
          <cell r="E292" t="str">
            <v>Oenanthe pleschanka</v>
          </cell>
        </row>
        <row r="293">
          <cell r="D293" t="str">
            <v>Pied-billed Grebe</v>
          </cell>
          <cell r="E293" t="str">
            <v>Podilymbus podiceps</v>
          </cell>
        </row>
        <row r="294">
          <cell r="D294" t="str">
            <v>Pine Bunting</v>
          </cell>
          <cell r="E294" t="str">
            <v>Emberiza leucocephalos</v>
          </cell>
        </row>
        <row r="295">
          <cell r="D295" t="str">
            <v>Pine Grosbeak</v>
          </cell>
          <cell r="E295" t="str">
            <v>Pinicola enucleator</v>
          </cell>
        </row>
        <row r="296">
          <cell r="D296" t="str">
            <v>Pink-footed Goose</v>
          </cell>
          <cell r="E296" t="str">
            <v>Anser brachyrhynchus</v>
          </cell>
        </row>
        <row r="297">
          <cell r="D297" t="str">
            <v>Pintail</v>
          </cell>
          <cell r="E297" t="str">
            <v>Anas acuta</v>
          </cell>
        </row>
        <row r="298">
          <cell r="D298" t="str">
            <v>Pochard</v>
          </cell>
          <cell r="E298" t="str">
            <v>Aythya ferina</v>
          </cell>
        </row>
        <row r="299">
          <cell r="D299" t="str">
            <v>South Polar Skua</v>
          </cell>
          <cell r="E299" t="str">
            <v>Stercorarius maccormicki</v>
          </cell>
        </row>
        <row r="300">
          <cell r="D300" t="str">
            <v>Pomarine Skua</v>
          </cell>
          <cell r="E300" t="str">
            <v>Stercorarius pomarinus</v>
          </cell>
        </row>
        <row r="301">
          <cell r="D301" t="str">
            <v>Ptarmigan</v>
          </cell>
          <cell r="E301" t="e">
            <v>#N/A</v>
          </cell>
        </row>
        <row r="302">
          <cell r="D302" t="str">
            <v>Puffin</v>
          </cell>
          <cell r="E302" t="str">
            <v>Fratercula arctica</v>
          </cell>
        </row>
        <row r="303">
          <cell r="D303" t="str">
            <v>Puffin / Little Auk</v>
          </cell>
          <cell r="E303" t="str">
            <v>Alcidae</v>
          </cell>
        </row>
        <row r="304">
          <cell r="D304" t="str">
            <v>Purple Heron</v>
          </cell>
          <cell r="E304" t="str">
            <v>Ardea purpurea</v>
          </cell>
        </row>
        <row r="305">
          <cell r="D305" t="str">
            <v>Purple Sandpiper</v>
          </cell>
          <cell r="E305" t="str">
            <v>Calidris maritima</v>
          </cell>
        </row>
        <row r="306">
          <cell r="D306" t="str">
            <v>Quail</v>
          </cell>
          <cell r="E306" t="e">
            <v>#N/A</v>
          </cell>
        </row>
        <row r="307">
          <cell r="D307" t="str">
            <v>Radde's Warbler</v>
          </cell>
          <cell r="E307" t="str">
            <v>Phylloscopus schwarzi</v>
          </cell>
        </row>
        <row r="308">
          <cell r="D308" t="str">
            <v>Raven</v>
          </cell>
          <cell r="E308" t="e">
            <v>#N/A</v>
          </cell>
        </row>
        <row r="309">
          <cell r="D309" t="str">
            <v>Razorbill</v>
          </cell>
          <cell r="E309" t="str">
            <v>Alca torda</v>
          </cell>
        </row>
        <row r="310">
          <cell r="D310" t="str">
            <v>Razorbill / Guillemot</v>
          </cell>
          <cell r="E310" t="str">
            <v>Alcidae</v>
          </cell>
        </row>
        <row r="311">
          <cell r="D311" t="str">
            <v>Red (or Willow) Grouse</v>
          </cell>
          <cell r="E311" t="e">
            <v>#N/A</v>
          </cell>
        </row>
        <row r="312">
          <cell r="D312" t="str">
            <v>Red Kite</v>
          </cell>
          <cell r="E312" t="str">
            <v>Milvus milvus</v>
          </cell>
        </row>
        <row r="313">
          <cell r="D313" t="str">
            <v>Red-breasted Flycatcher</v>
          </cell>
          <cell r="E313" t="str">
            <v>Ficedula parva</v>
          </cell>
        </row>
        <row r="314">
          <cell r="D314" t="str">
            <v>Red-breasted goose</v>
          </cell>
          <cell r="E314" t="str">
            <v>Branta ruficollis</v>
          </cell>
        </row>
        <row r="315">
          <cell r="D315" t="str">
            <v>Red-breasted Merganser</v>
          </cell>
          <cell r="E315" t="str">
            <v>Mergus serrator</v>
          </cell>
        </row>
        <row r="316">
          <cell r="D316" t="str">
            <v>Red-crested Pochard</v>
          </cell>
          <cell r="E316" t="str">
            <v>Netta rufina</v>
          </cell>
        </row>
        <row r="317">
          <cell r="D317" t="str">
            <v>Red-flanked Bluetail</v>
          </cell>
          <cell r="E317" t="str">
            <v>Tarsiger cyanurus</v>
          </cell>
        </row>
        <row r="318">
          <cell r="D318" t="str">
            <v>Red-footed Falcon</v>
          </cell>
          <cell r="E318" t="str">
            <v>Falco vespertinus</v>
          </cell>
        </row>
        <row r="319">
          <cell r="D319" t="str">
            <v>Red-legged Partridge</v>
          </cell>
          <cell r="E319" t="str">
            <v>Alectoris rufa</v>
          </cell>
        </row>
        <row r="320">
          <cell r="D320" t="str">
            <v>Red-necked Grebe</v>
          </cell>
          <cell r="E320" t="str">
            <v>Podiceps grisegena</v>
          </cell>
        </row>
        <row r="321">
          <cell r="D321" t="str">
            <v>Red-necked Phalarope</v>
          </cell>
          <cell r="E321" t="str">
            <v>Phalaropus lobatus</v>
          </cell>
        </row>
        <row r="322">
          <cell r="D322" t="str">
            <v>Redpoll</v>
          </cell>
          <cell r="E322" t="e">
            <v>#N/A</v>
          </cell>
        </row>
        <row r="323">
          <cell r="D323" t="str">
            <v>Red-rumped Swallow</v>
          </cell>
          <cell r="E323" t="str">
            <v>Cecropis daurica</v>
          </cell>
        </row>
        <row r="324">
          <cell r="D324" t="str">
            <v>Redshank</v>
          </cell>
          <cell r="E324" t="e">
            <v>#N/A</v>
          </cell>
        </row>
        <row r="325">
          <cell r="D325" t="str">
            <v>Redstart</v>
          </cell>
          <cell r="E325" t="e">
            <v>#N/A</v>
          </cell>
        </row>
        <row r="326">
          <cell r="D326" t="str">
            <v>Red-throated diver</v>
          </cell>
          <cell r="E326" t="str">
            <v>Gavia stellata</v>
          </cell>
        </row>
        <row r="327">
          <cell r="D327" t="str">
            <v>Red-throated Pipit</v>
          </cell>
          <cell r="E327" t="str">
            <v>Anthus cervinus</v>
          </cell>
        </row>
        <row r="328">
          <cell r="D328" t="str">
            <v>Redwing</v>
          </cell>
          <cell r="E328" t="str">
            <v>Turdus iliacus</v>
          </cell>
        </row>
        <row r="329">
          <cell r="D329" t="str">
            <v>Reed bunting</v>
          </cell>
          <cell r="E329" t="e">
            <v>#N/A</v>
          </cell>
        </row>
        <row r="330">
          <cell r="D330" t="str">
            <v>Reed Warbler</v>
          </cell>
          <cell r="E330" t="e">
            <v>#N/A</v>
          </cell>
        </row>
        <row r="331">
          <cell r="D331" t="str">
            <v>Richard's Pipit</v>
          </cell>
          <cell r="E331" t="str">
            <v>Anthus richardi</v>
          </cell>
        </row>
        <row r="332">
          <cell r="D332" t="str">
            <v>Ring Ousel</v>
          </cell>
          <cell r="E332" t="e">
            <v>#N/A</v>
          </cell>
        </row>
        <row r="333">
          <cell r="D333" t="str">
            <v>Ring-billed Gull</v>
          </cell>
          <cell r="E333" t="str">
            <v>Larus delawarensis</v>
          </cell>
        </row>
        <row r="334">
          <cell r="D334" t="str">
            <v>Ringed Plover</v>
          </cell>
          <cell r="E334" t="str">
            <v>Charadrius hiaticula</v>
          </cell>
        </row>
        <row r="335">
          <cell r="D335" t="str">
            <v>Ring-necked Duck</v>
          </cell>
          <cell r="E335" t="str">
            <v>Aythya collaris</v>
          </cell>
        </row>
        <row r="336">
          <cell r="D336" t="str">
            <v>River Warbler</v>
          </cell>
          <cell r="E336" t="str">
            <v>Locustella fluviatilis</v>
          </cell>
        </row>
        <row r="337">
          <cell r="D337" t="str">
            <v>Robin</v>
          </cell>
          <cell r="E337" t="e">
            <v>#N/A</v>
          </cell>
        </row>
        <row r="338">
          <cell r="D338" t="str">
            <v>Rock Bunting</v>
          </cell>
          <cell r="E338" t="str">
            <v>Emberiza cia</v>
          </cell>
        </row>
        <row r="339">
          <cell r="D339" t="str">
            <v>Rock Dove</v>
          </cell>
          <cell r="E339" t="str">
            <v>Columba livia</v>
          </cell>
        </row>
        <row r="340">
          <cell r="D340" t="str">
            <v>Rock Pipit</v>
          </cell>
          <cell r="E340" t="e">
            <v>#N/A</v>
          </cell>
        </row>
        <row r="341">
          <cell r="D341" t="str">
            <v>Rock Thrush</v>
          </cell>
          <cell r="E341" t="e">
            <v>#N/A</v>
          </cell>
        </row>
        <row r="342">
          <cell r="D342" t="str">
            <v>Rook</v>
          </cell>
          <cell r="E342" t="str">
            <v>Corvus frugilegus</v>
          </cell>
        </row>
        <row r="343">
          <cell r="D343" t="str">
            <v>Roseate Tern</v>
          </cell>
          <cell r="E343" t="str">
            <v>Sterna dougallii</v>
          </cell>
        </row>
        <row r="344">
          <cell r="D344" t="str">
            <v>Rose-breasted Grosbeak</v>
          </cell>
          <cell r="E344" t="str">
            <v>Pheucticus ludovicianus</v>
          </cell>
        </row>
        <row r="345">
          <cell r="D345" t="str">
            <v>Rose-coloured Starling</v>
          </cell>
          <cell r="E345" t="e">
            <v>#N/A</v>
          </cell>
        </row>
        <row r="346">
          <cell r="D346" t="str">
            <v>Ross's Gull</v>
          </cell>
          <cell r="E346" t="str">
            <v>Rhodostethia rosea</v>
          </cell>
        </row>
        <row r="347">
          <cell r="D347" t="str">
            <v>Rough-legged Buzzard</v>
          </cell>
          <cell r="E347" t="str">
            <v>Buteo lagopus</v>
          </cell>
        </row>
        <row r="348">
          <cell r="D348" t="str">
            <v>Royal Tern</v>
          </cell>
          <cell r="E348" t="str">
            <v>Thalasseus maximus</v>
          </cell>
        </row>
        <row r="349">
          <cell r="D349" t="str">
            <v>Ruddy Duck</v>
          </cell>
          <cell r="E349" t="str">
            <v>Oxyura jamaicensis</v>
          </cell>
        </row>
        <row r="350">
          <cell r="D350" t="str">
            <v>Ruddy Shelduck</v>
          </cell>
          <cell r="E350" t="str">
            <v>Tadorna ferruginea</v>
          </cell>
        </row>
        <row r="351">
          <cell r="D351" t="str">
            <v>Ruff</v>
          </cell>
          <cell r="E351" t="str">
            <v>Calidris pugnax</v>
          </cell>
        </row>
        <row r="352">
          <cell r="D352" t="str">
            <v>Rufous Bush Robin</v>
          </cell>
          <cell r="E352" t="e">
            <v>#N/A</v>
          </cell>
        </row>
        <row r="353">
          <cell r="D353" t="str">
            <v>Rufous Turtle Dove</v>
          </cell>
          <cell r="E353" t="str">
            <v>Streptopelia orientalis</v>
          </cell>
        </row>
        <row r="354">
          <cell r="D354" t="str">
            <v>Ruppell's Warbler</v>
          </cell>
          <cell r="E354" t="e">
            <v>#N/A</v>
          </cell>
        </row>
        <row r="355">
          <cell r="D355" t="str">
            <v>Rustic Bunting</v>
          </cell>
          <cell r="E355" t="str">
            <v>Emberiza rustica</v>
          </cell>
        </row>
        <row r="356">
          <cell r="D356" t="str">
            <v>Sabine's Gull</v>
          </cell>
          <cell r="E356" t="str">
            <v>Xema sabini</v>
          </cell>
        </row>
        <row r="357">
          <cell r="D357" t="str">
            <v>Sand Martin</v>
          </cell>
          <cell r="E357" t="str">
            <v>Riparia riparia</v>
          </cell>
        </row>
        <row r="358">
          <cell r="D358" t="str">
            <v>Sanderling</v>
          </cell>
          <cell r="E358" t="str">
            <v>Calidris alba</v>
          </cell>
        </row>
        <row r="359">
          <cell r="D359" t="str">
            <v>Sandhill Crane</v>
          </cell>
          <cell r="E359" t="str">
            <v>Antigone canadensis</v>
          </cell>
        </row>
        <row r="360">
          <cell r="D360" t="str">
            <v>Sandwich Tern</v>
          </cell>
          <cell r="E360" t="str">
            <v>Thalasseus sandvicensis</v>
          </cell>
        </row>
        <row r="361">
          <cell r="D361" t="str">
            <v>Sardinian Warbler</v>
          </cell>
          <cell r="E361" t="str">
            <v>Curruca melanocephala</v>
          </cell>
        </row>
        <row r="362">
          <cell r="D362" t="str">
            <v>Savi's Warbler</v>
          </cell>
          <cell r="E362" t="str">
            <v>Locustella luscinioides</v>
          </cell>
        </row>
        <row r="363">
          <cell r="D363" t="str">
            <v>Scarlet Rosefinch</v>
          </cell>
          <cell r="E363" t="e">
            <v>#N/A</v>
          </cell>
        </row>
        <row r="364">
          <cell r="D364" t="str">
            <v>Scaup</v>
          </cell>
          <cell r="E364" t="str">
            <v>Aythya marila</v>
          </cell>
        </row>
        <row r="365">
          <cell r="D365" t="str">
            <v>Scops Owl</v>
          </cell>
          <cell r="E365" t="e">
            <v>#N/A</v>
          </cell>
        </row>
        <row r="366">
          <cell r="D366" t="str">
            <v>Scottish Crossbill</v>
          </cell>
          <cell r="E366" t="str">
            <v>Loxia scotica</v>
          </cell>
        </row>
        <row r="367">
          <cell r="D367" t="str">
            <v>Sedge Warbler</v>
          </cell>
          <cell r="E367" t="str">
            <v>Acrocephalus schoenobaenus</v>
          </cell>
        </row>
        <row r="368">
          <cell r="D368" t="str">
            <v>Semipalmated Sandpiper</v>
          </cell>
          <cell r="E368" t="str">
            <v>Calidris pusilla</v>
          </cell>
        </row>
        <row r="369">
          <cell r="D369" t="str">
            <v>Serin</v>
          </cell>
          <cell r="E369" t="str">
            <v>Serinus serinus</v>
          </cell>
        </row>
        <row r="370">
          <cell r="D370" t="str">
            <v>Shag</v>
          </cell>
          <cell r="E370" t="str">
            <v>Gulosus aristotelis</v>
          </cell>
        </row>
        <row r="371">
          <cell r="D371" t="str">
            <v>Shag / Cormorant</v>
          </cell>
          <cell r="E371" t="str">
            <v>Phalacrocoracidae</v>
          </cell>
        </row>
        <row r="372">
          <cell r="D372" t="str">
            <v>Sharp-tailledSandpiper</v>
          </cell>
          <cell r="E372" t="e">
            <v>#N/A</v>
          </cell>
        </row>
        <row r="373">
          <cell r="D373" t="str">
            <v>Shearwater sp.</v>
          </cell>
          <cell r="E373" t="str">
            <v>Procallariidae</v>
          </cell>
        </row>
        <row r="374">
          <cell r="D374" t="str">
            <v>Shelduck</v>
          </cell>
          <cell r="E374" t="str">
            <v>Tadorna tadorna</v>
          </cell>
        </row>
        <row r="375">
          <cell r="D375" t="str">
            <v>Shore Lark</v>
          </cell>
          <cell r="E375" t="e">
            <v>#N/A</v>
          </cell>
        </row>
        <row r="376">
          <cell r="D376" t="str">
            <v>Short-billed Dowitcher</v>
          </cell>
          <cell r="E376" t="str">
            <v>Limnodromus griseus</v>
          </cell>
        </row>
        <row r="377">
          <cell r="D377" t="str">
            <v>Short-eared Owl</v>
          </cell>
          <cell r="E377" t="str">
            <v>Asio flammeus</v>
          </cell>
        </row>
        <row r="378">
          <cell r="D378" t="str">
            <v>Short-toed Lark</v>
          </cell>
          <cell r="E378" t="e">
            <v>#N/A</v>
          </cell>
        </row>
        <row r="379">
          <cell r="D379" t="str">
            <v>Shoveler</v>
          </cell>
          <cell r="E379" t="str">
            <v>Spatula clypeata</v>
          </cell>
        </row>
        <row r="380">
          <cell r="D380" t="str">
            <v>Siberian Chiffchaff</v>
          </cell>
          <cell r="E380" t="e">
            <v>#N/A</v>
          </cell>
        </row>
        <row r="381">
          <cell r="D381" t="str">
            <v>Siberian Rubythroat</v>
          </cell>
          <cell r="E381" t="str">
            <v>Calliope calliope</v>
          </cell>
        </row>
        <row r="382">
          <cell r="D382" t="str">
            <v>Siberian Thrush</v>
          </cell>
          <cell r="E382" t="str">
            <v>Geokichla sibirica</v>
          </cell>
        </row>
        <row r="383">
          <cell r="D383" t="str">
            <v>Siskin</v>
          </cell>
          <cell r="E383" t="e">
            <v>#N/A</v>
          </cell>
        </row>
        <row r="384">
          <cell r="D384" t="str">
            <v>Skua sp.</v>
          </cell>
          <cell r="E384" t="str">
            <v>Stercorarius sp.</v>
          </cell>
        </row>
        <row r="385">
          <cell r="D385" t="str">
            <v>Skylark</v>
          </cell>
          <cell r="E385" t="e">
            <v>#N/A</v>
          </cell>
        </row>
        <row r="386">
          <cell r="D386" t="str">
            <v>Slavonian Grebe</v>
          </cell>
          <cell r="E386" t="e">
            <v>#N/A</v>
          </cell>
        </row>
        <row r="387">
          <cell r="D387" t="str">
            <v>Slender-billed Gull</v>
          </cell>
          <cell r="E387" t="str">
            <v>Chroicocephalus genei</v>
          </cell>
        </row>
        <row r="388">
          <cell r="D388" t="str">
            <v>Small gull sp.</v>
          </cell>
          <cell r="E388" t="str">
            <v>Laridae</v>
          </cell>
        </row>
        <row r="389">
          <cell r="D389" t="str">
            <v>Small skua sp.</v>
          </cell>
          <cell r="E389" t="str">
            <v>Stercorarius sp.</v>
          </cell>
        </row>
        <row r="390">
          <cell r="D390" t="str">
            <v>Smew</v>
          </cell>
          <cell r="E390" t="str">
            <v>Mergellus albellus</v>
          </cell>
        </row>
        <row r="391">
          <cell r="D391" t="str">
            <v>Snipe</v>
          </cell>
          <cell r="E391" t="e">
            <v>#N/A</v>
          </cell>
        </row>
        <row r="392">
          <cell r="D392" t="str">
            <v>Snow Bunting</v>
          </cell>
          <cell r="E392" t="str">
            <v>Plectrophenax nivalis</v>
          </cell>
        </row>
        <row r="393">
          <cell r="D393" t="str">
            <v>Snow Goose</v>
          </cell>
          <cell r="E393" t="str">
            <v>Anser caerulescens</v>
          </cell>
        </row>
        <row r="394">
          <cell r="D394" t="str">
            <v>Snowy Owl</v>
          </cell>
          <cell r="E394" t="str">
            <v>Bubo scandiacus</v>
          </cell>
        </row>
        <row r="395">
          <cell r="D395" t="str">
            <v>Sociable Plover</v>
          </cell>
          <cell r="E395" t="e">
            <v>#N/A</v>
          </cell>
        </row>
        <row r="396">
          <cell r="D396" t="str">
            <v>Solitary Sandpiper</v>
          </cell>
          <cell r="E396" t="str">
            <v>Tringa solitaria</v>
          </cell>
        </row>
        <row r="397">
          <cell r="D397" t="str">
            <v>Song Thrush</v>
          </cell>
          <cell r="E397" t="str">
            <v>Turdus philomelos</v>
          </cell>
        </row>
        <row r="398">
          <cell r="D398" t="str">
            <v>Sooty Shearwater</v>
          </cell>
          <cell r="E398" t="str">
            <v>Ardenna grisea</v>
          </cell>
        </row>
        <row r="399">
          <cell r="D399" t="str">
            <v>Sooty Tern</v>
          </cell>
          <cell r="E399" t="str">
            <v>Onychoprion fuscatus</v>
          </cell>
        </row>
        <row r="400">
          <cell r="D400" t="str">
            <v>Sora Rail</v>
          </cell>
          <cell r="E400" t="e">
            <v>#N/A</v>
          </cell>
        </row>
        <row r="401">
          <cell r="D401" t="str">
            <v>Spanish Sparrow</v>
          </cell>
          <cell r="E401" t="str">
            <v>Passer hispaniolensis</v>
          </cell>
        </row>
        <row r="402">
          <cell r="D402" t="str">
            <v>Sparrowhawk</v>
          </cell>
          <cell r="E402" t="e">
            <v>#N/A</v>
          </cell>
        </row>
        <row r="403">
          <cell r="D403" t="str">
            <v>Spectacled Warbler</v>
          </cell>
          <cell r="E403" t="str">
            <v>Curruca conspicillata</v>
          </cell>
        </row>
        <row r="404">
          <cell r="D404" t="str">
            <v>Spoonbill</v>
          </cell>
          <cell r="E404" t="e">
            <v>#N/A</v>
          </cell>
        </row>
        <row r="405">
          <cell r="D405" t="str">
            <v>Spotted Crake</v>
          </cell>
          <cell r="E405" t="str">
            <v>Porzana porzana</v>
          </cell>
        </row>
        <row r="406">
          <cell r="D406" t="str">
            <v>Spotted Eagle</v>
          </cell>
          <cell r="E406" t="e">
            <v>#N/A</v>
          </cell>
        </row>
        <row r="407">
          <cell r="D407" t="str">
            <v>Spotted Flycatcher</v>
          </cell>
          <cell r="E407" t="str">
            <v>Muscicapa striata</v>
          </cell>
        </row>
        <row r="408">
          <cell r="D408" t="str">
            <v>Spotted Redshank</v>
          </cell>
          <cell r="E408" t="str">
            <v>Tringa erythropus</v>
          </cell>
        </row>
        <row r="409">
          <cell r="D409" t="str">
            <v xml:space="preserve">Spotted Sandpiper </v>
          </cell>
          <cell r="E409" t="e">
            <v>#N/A</v>
          </cell>
        </row>
        <row r="410">
          <cell r="D410" t="str">
            <v>Squacco Heron</v>
          </cell>
          <cell r="E410" t="str">
            <v>Ardeola ralloides</v>
          </cell>
        </row>
        <row r="411">
          <cell r="D411" t="str">
            <v>Starling</v>
          </cell>
          <cell r="E411" t="e">
            <v>#N/A</v>
          </cell>
        </row>
        <row r="412">
          <cell r="D412" t="str">
            <v>Steller's Eider</v>
          </cell>
          <cell r="E412" t="str">
            <v>Polysticta stelleri</v>
          </cell>
        </row>
        <row r="413">
          <cell r="D413" t="str">
            <v>Stilt Sandpiper</v>
          </cell>
          <cell r="E413" t="str">
            <v>Calidris himantopus</v>
          </cell>
        </row>
        <row r="414">
          <cell r="D414" t="str">
            <v>Stock Dove</v>
          </cell>
          <cell r="E414" t="str">
            <v>Columba oenas</v>
          </cell>
        </row>
        <row r="415">
          <cell r="D415" t="str">
            <v>Stonechat</v>
          </cell>
          <cell r="E415" t="e">
            <v>#N/A</v>
          </cell>
        </row>
        <row r="416">
          <cell r="D416" t="str">
            <v>Stone-curlew</v>
          </cell>
          <cell r="E416" t="e">
            <v>#N/A</v>
          </cell>
        </row>
        <row r="417">
          <cell r="D417" t="str">
            <v>Storm Petrel</v>
          </cell>
          <cell r="E417" t="str">
            <v>Hydrobates pelagicus</v>
          </cell>
        </row>
        <row r="418">
          <cell r="D418" t="str">
            <v>Subalpine Warbler</v>
          </cell>
          <cell r="E418" t="e">
            <v>#N/A</v>
          </cell>
        </row>
        <row r="419">
          <cell r="D419" t="str">
            <v>Surf Scoter</v>
          </cell>
          <cell r="E419" t="str">
            <v>Melanitta perspicillata</v>
          </cell>
        </row>
        <row r="420">
          <cell r="D420" t="str">
            <v>Swallow</v>
          </cell>
          <cell r="E420" t="e">
            <v>#N/A</v>
          </cell>
        </row>
        <row r="421">
          <cell r="D421" t="str">
            <v>Swift</v>
          </cell>
          <cell r="E421" t="e">
            <v>#N/A</v>
          </cell>
        </row>
        <row r="422">
          <cell r="D422" t="str">
            <v>Tawny Owl</v>
          </cell>
          <cell r="E422" t="str">
            <v>Strix aluco</v>
          </cell>
        </row>
        <row r="423">
          <cell r="D423" t="str">
            <v>Tawny Pipit</v>
          </cell>
          <cell r="E423" t="str">
            <v>Anthus campestris</v>
          </cell>
        </row>
        <row r="424">
          <cell r="D424" t="str">
            <v>Teal</v>
          </cell>
          <cell r="E424" t="str">
            <v>Anas crecca</v>
          </cell>
        </row>
        <row r="425">
          <cell r="D425" t="str">
            <v>Temminck's Stint</v>
          </cell>
          <cell r="E425" t="str">
            <v>Calidris temminckii</v>
          </cell>
        </row>
        <row r="426">
          <cell r="D426" t="str">
            <v>Tengmalm's Owl</v>
          </cell>
          <cell r="E426" t="e">
            <v>#N/A</v>
          </cell>
        </row>
        <row r="427">
          <cell r="D427" t="str">
            <v>Terek Sandpiper</v>
          </cell>
          <cell r="E427" t="str">
            <v>Xenus cinereus</v>
          </cell>
        </row>
        <row r="428">
          <cell r="D428" t="str">
            <v>Tern sp.</v>
          </cell>
          <cell r="E428" t="str">
            <v>Sternidae</v>
          </cell>
        </row>
        <row r="429">
          <cell r="D429" t="str">
            <v>Thick-billed Warbler</v>
          </cell>
          <cell r="E429" t="str">
            <v>Arundinax aedon</v>
          </cell>
        </row>
        <row r="430">
          <cell r="D430" t="str">
            <v>Thrush Nightingale</v>
          </cell>
          <cell r="E430" t="str">
            <v>Luscinia luscinia</v>
          </cell>
        </row>
        <row r="431">
          <cell r="D431" t="str">
            <v>Tree Pipit</v>
          </cell>
          <cell r="E431" t="str">
            <v>Anthus trivialis</v>
          </cell>
        </row>
        <row r="432">
          <cell r="D432" t="str">
            <v>Tree Sparrow</v>
          </cell>
          <cell r="E432" t="e">
            <v>#N/A</v>
          </cell>
        </row>
        <row r="433">
          <cell r="D433" t="str">
            <v>Trumpeter Finch</v>
          </cell>
          <cell r="E433" t="str">
            <v>Bucanetes githagineus</v>
          </cell>
        </row>
        <row r="434">
          <cell r="D434" t="str">
            <v>Tufted Duck</v>
          </cell>
          <cell r="E434" t="str">
            <v>Aythya fuligula</v>
          </cell>
        </row>
        <row r="435">
          <cell r="D435" t="str">
            <v>Turnstone</v>
          </cell>
          <cell r="E435" t="str">
            <v>Arenaria interpres</v>
          </cell>
        </row>
        <row r="436">
          <cell r="D436" t="str">
            <v>Turtle Dove</v>
          </cell>
          <cell r="E436" t="str">
            <v>Streptopelia turtur</v>
          </cell>
        </row>
        <row r="437">
          <cell r="D437" t="str">
            <v>Twite</v>
          </cell>
          <cell r="E437" t="str">
            <v>Linaria flavirostris</v>
          </cell>
        </row>
        <row r="438">
          <cell r="D438" t="str">
            <v>Two-barred Crossbill</v>
          </cell>
          <cell r="E438" t="str">
            <v>Loxia leucoptera</v>
          </cell>
        </row>
        <row r="439">
          <cell r="D439" t="str">
            <v>Veery</v>
          </cell>
          <cell r="E439" t="str">
            <v>Catharus fuscescens</v>
          </cell>
        </row>
        <row r="440">
          <cell r="D440" t="str">
            <v>Velvet Scoter</v>
          </cell>
          <cell r="E440" t="str">
            <v>Melanitta fusca</v>
          </cell>
        </row>
        <row r="441">
          <cell r="D441" t="str">
            <v>Water Rail</v>
          </cell>
          <cell r="E441" t="str">
            <v>Rallus aquaticus</v>
          </cell>
        </row>
        <row r="442">
          <cell r="D442" t="str">
            <v>Western Sandpiper</v>
          </cell>
          <cell r="E442" t="str">
            <v>Calidris mauri</v>
          </cell>
        </row>
        <row r="443">
          <cell r="D443" t="str">
            <v>Wheatear</v>
          </cell>
          <cell r="E443" t="e">
            <v>#N/A</v>
          </cell>
        </row>
        <row r="444">
          <cell r="D444" t="str">
            <v>Whimbrel</v>
          </cell>
          <cell r="E444" t="e">
            <v>#N/A</v>
          </cell>
        </row>
        <row r="445">
          <cell r="D445" t="str">
            <v>Whinchat</v>
          </cell>
          <cell r="E445" t="str">
            <v>Saxicola rubetra</v>
          </cell>
        </row>
        <row r="446">
          <cell r="D446" t="str">
            <v>Whiskered Tern</v>
          </cell>
          <cell r="E446" t="str">
            <v>Chlidonias hybrida</v>
          </cell>
        </row>
        <row r="447">
          <cell r="D447" t="str">
            <v>White Stork</v>
          </cell>
          <cell r="E447" t="str">
            <v>Ciconia ciconia</v>
          </cell>
        </row>
        <row r="448">
          <cell r="D448" t="str">
            <v>White-billed Diver</v>
          </cell>
          <cell r="E448" t="e">
            <v>#N/A</v>
          </cell>
        </row>
        <row r="449">
          <cell r="D449" t="str">
            <v>White-face petrel</v>
          </cell>
          <cell r="E449" t="e">
            <v>#N/A</v>
          </cell>
        </row>
        <row r="450">
          <cell r="D450" t="str">
            <v>Greater White-fronted goose</v>
          </cell>
          <cell r="E450" t="str">
            <v>Anser albifrons</v>
          </cell>
        </row>
        <row r="451">
          <cell r="D451" t="str">
            <v>Lesser White-fronted goose</v>
          </cell>
          <cell r="E451" t="str">
            <v>Anser erythropus</v>
          </cell>
        </row>
        <row r="452">
          <cell r="D452" t="str">
            <v>White-rumped Sandpiper</v>
          </cell>
          <cell r="E452" t="str">
            <v>Calidris fuscicollis</v>
          </cell>
        </row>
        <row r="453">
          <cell r="D453" t="str">
            <v>White's Thrush</v>
          </cell>
          <cell r="E453" t="str">
            <v>Zoothera aurea</v>
          </cell>
        </row>
        <row r="454">
          <cell r="D454" t="str">
            <v>White-tailed Eagle</v>
          </cell>
          <cell r="E454" t="str">
            <v>Haliaeetus albicilla</v>
          </cell>
        </row>
        <row r="455">
          <cell r="D455" t="str">
            <v>White-tailed Plover</v>
          </cell>
          <cell r="E455" t="e">
            <v>#N/A</v>
          </cell>
        </row>
        <row r="456">
          <cell r="D456" t="str">
            <v>Whitethroat</v>
          </cell>
          <cell r="E456" t="e">
            <v>#N/A</v>
          </cell>
        </row>
        <row r="457">
          <cell r="D457" t="str">
            <v>White-winged Black Tern</v>
          </cell>
          <cell r="E457" t="e">
            <v>#N/A</v>
          </cell>
        </row>
        <row r="458">
          <cell r="D458" t="str">
            <v>White-winged gull</v>
          </cell>
          <cell r="E458" t="e">
            <v>#N/A</v>
          </cell>
        </row>
        <row r="459">
          <cell r="D459" t="str">
            <v>White-winged Lark</v>
          </cell>
          <cell r="E459" t="str">
            <v>Alauda leucoptera</v>
          </cell>
        </row>
        <row r="460">
          <cell r="D460" t="str">
            <v>Whooper Swan</v>
          </cell>
          <cell r="E460" t="str">
            <v>Cygnus cygnus</v>
          </cell>
        </row>
        <row r="461">
          <cell r="D461" t="str">
            <v>Wigeon</v>
          </cell>
          <cell r="E461" t="str">
            <v>Mareca penelope</v>
          </cell>
        </row>
        <row r="462">
          <cell r="D462" t="str">
            <v>Willow Tit</v>
          </cell>
          <cell r="E462" t="str">
            <v>Poecile montanus</v>
          </cell>
        </row>
        <row r="463">
          <cell r="D463" t="str">
            <v>Willow Warbler</v>
          </cell>
          <cell r="E463" t="str">
            <v>Phylloscopus trochilus</v>
          </cell>
        </row>
        <row r="464">
          <cell r="D464" t="str">
            <v>Wilson's Storm Petrel</v>
          </cell>
          <cell r="E464" t="str">
            <v>Oceanites oceanicus</v>
          </cell>
        </row>
        <row r="465">
          <cell r="D465" t="str">
            <v>Wilson's Petrel</v>
          </cell>
          <cell r="E465" t="str">
            <v>Oceanites oceanicus</v>
          </cell>
        </row>
        <row r="466">
          <cell r="D466" t="str">
            <v>Wilson's Phalarope</v>
          </cell>
          <cell r="E466" t="str">
            <v>Phalaropus tricolor</v>
          </cell>
        </row>
        <row r="467">
          <cell r="D467" t="str">
            <v>Wood Sandpiper</v>
          </cell>
          <cell r="E467" t="str">
            <v>Tringa glareola</v>
          </cell>
        </row>
        <row r="468">
          <cell r="D468" t="str">
            <v>Wood Warbler</v>
          </cell>
          <cell r="E468" t="str">
            <v>Phylloscopus sibilatrix</v>
          </cell>
        </row>
        <row r="469">
          <cell r="D469" t="str">
            <v>Woodcock</v>
          </cell>
          <cell r="E469" t="e">
            <v>#N/A</v>
          </cell>
        </row>
        <row r="470">
          <cell r="D470" t="str">
            <v>Woodlark</v>
          </cell>
          <cell r="E470" t="str">
            <v>Lullula arborea</v>
          </cell>
        </row>
        <row r="471">
          <cell r="D471" t="str">
            <v>Woodpigeon</v>
          </cell>
          <cell r="E471" t="str">
            <v>Columba palumbus</v>
          </cell>
        </row>
        <row r="472">
          <cell r="D472" t="str">
            <v>Wren</v>
          </cell>
          <cell r="E472" t="e">
            <v>#N/A</v>
          </cell>
        </row>
        <row r="473">
          <cell r="D473" t="str">
            <v>Yellow Wagtail</v>
          </cell>
          <cell r="E473" t="e">
            <v>#N/A</v>
          </cell>
        </row>
        <row r="474">
          <cell r="D474" t="str">
            <v>Yellow-breasted Bunting</v>
          </cell>
          <cell r="E474" t="str">
            <v>Emberiza aureola</v>
          </cell>
        </row>
        <row r="475">
          <cell r="D475" t="str">
            <v>Yellow-browed Warbler</v>
          </cell>
          <cell r="E475" t="str">
            <v>Phylloscopus inornatus</v>
          </cell>
        </row>
        <row r="476">
          <cell r="D476" t="str">
            <v>Yellowhammer</v>
          </cell>
          <cell r="E476" t="str">
            <v>Emberiza citrinella</v>
          </cell>
        </row>
        <row r="477">
          <cell r="D477" t="str">
            <v>Yellow-legged Gull</v>
          </cell>
          <cell r="E477" t="str">
            <v>Larus michahellis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zoomScaleNormal="100" workbookViewId="0">
      <selection activeCell="J20" sqref="J20"/>
    </sheetView>
  </sheetViews>
  <sheetFormatPr defaultRowHeight="14.4" x14ac:dyDescent="0.3"/>
  <cols>
    <col min="1" max="1" width="19.21875" customWidth="1"/>
    <col min="2" max="2" width="17.44140625" customWidth="1"/>
  </cols>
  <sheetData>
    <row r="1" spans="1:16" ht="15" thickBot="1" x14ac:dyDescent="0.35">
      <c r="A1" s="13"/>
      <c r="B1" s="13"/>
      <c r="C1" s="29">
        <v>2022</v>
      </c>
      <c r="D1" s="29"/>
      <c r="E1" s="29">
        <v>2021</v>
      </c>
      <c r="F1" s="29"/>
      <c r="G1" s="29">
        <v>2020</v>
      </c>
      <c r="H1" s="29"/>
      <c r="I1" s="29">
        <v>2019</v>
      </c>
      <c r="J1" s="29"/>
      <c r="K1" s="30">
        <v>2018</v>
      </c>
      <c r="L1" s="30"/>
      <c r="M1" s="29">
        <v>2017</v>
      </c>
      <c r="N1" s="29"/>
      <c r="O1" s="29">
        <v>2016</v>
      </c>
      <c r="P1" s="29"/>
    </row>
    <row r="2" spans="1:16" ht="15" thickBot="1" x14ac:dyDescent="0.35">
      <c r="A2" s="14" t="s">
        <v>0</v>
      </c>
      <c r="B2" s="14" t="s">
        <v>1</v>
      </c>
      <c r="C2" s="15" t="s">
        <v>83</v>
      </c>
      <c r="D2" s="15" t="s">
        <v>2</v>
      </c>
      <c r="E2" s="15" t="s">
        <v>83</v>
      </c>
      <c r="F2" s="15" t="s">
        <v>2</v>
      </c>
      <c r="G2" s="15" t="s">
        <v>83</v>
      </c>
      <c r="H2" s="15" t="s">
        <v>2</v>
      </c>
      <c r="I2" s="15" t="s">
        <v>83</v>
      </c>
      <c r="J2" s="15" t="s">
        <v>2</v>
      </c>
      <c r="K2" s="15" t="s">
        <v>83</v>
      </c>
      <c r="L2" s="15" t="s">
        <v>2</v>
      </c>
      <c r="M2" s="15" t="s">
        <v>83</v>
      </c>
      <c r="N2" s="15" t="s">
        <v>2</v>
      </c>
      <c r="O2" s="15" t="s">
        <v>83</v>
      </c>
      <c r="P2" s="15" t="s">
        <v>2</v>
      </c>
    </row>
    <row r="3" spans="1:16" x14ac:dyDescent="0.3">
      <c r="A3" s="16" t="s">
        <v>3</v>
      </c>
      <c r="B3" s="17" t="str">
        <f>VLOOKUP(A3,'[1]All (most) sp. groups'!$D:$E,2,FALSE)</f>
        <v>Fulmarus glacialis</v>
      </c>
      <c r="C3" s="18">
        <v>238</v>
      </c>
      <c r="D3" s="18">
        <v>1375</v>
      </c>
      <c r="E3" s="18">
        <v>800</v>
      </c>
      <c r="F3" s="18">
        <v>3631</v>
      </c>
      <c r="G3" s="18">
        <v>1893</v>
      </c>
      <c r="H3" s="18">
        <v>7049</v>
      </c>
      <c r="I3" s="18">
        <v>1002</v>
      </c>
      <c r="J3" s="18">
        <v>2706</v>
      </c>
      <c r="K3" s="19">
        <v>336</v>
      </c>
      <c r="L3" s="19">
        <v>1023</v>
      </c>
      <c r="M3" s="18">
        <v>705</v>
      </c>
      <c r="N3" s="18">
        <v>495</v>
      </c>
      <c r="O3" s="18">
        <v>1216</v>
      </c>
      <c r="P3" s="18">
        <v>792</v>
      </c>
    </row>
    <row r="4" spans="1:16" x14ac:dyDescent="0.3">
      <c r="A4" s="16" t="s">
        <v>4</v>
      </c>
      <c r="B4" s="17" t="str">
        <f>VLOOKUP(A4,'[1]All (most) sp. groups'!$D:$E,2,FALSE)</f>
        <v>Puffinus mauretanicus</v>
      </c>
      <c r="C4" s="18" t="s">
        <v>5</v>
      </c>
      <c r="D4" s="18" t="s">
        <v>5</v>
      </c>
      <c r="E4" s="18" t="s">
        <v>5</v>
      </c>
      <c r="F4" s="18" t="s">
        <v>5</v>
      </c>
      <c r="G4" s="18" t="s">
        <v>5</v>
      </c>
      <c r="H4" s="18" t="s">
        <v>5</v>
      </c>
      <c r="I4" s="18">
        <v>0</v>
      </c>
      <c r="J4" s="18">
        <v>1</v>
      </c>
      <c r="K4" s="19" t="s">
        <v>5</v>
      </c>
      <c r="L4" s="19" t="s">
        <v>5</v>
      </c>
      <c r="M4" s="18">
        <v>1</v>
      </c>
      <c r="N4" s="18">
        <v>0</v>
      </c>
      <c r="O4" s="18" t="s">
        <v>5</v>
      </c>
      <c r="P4" s="18" t="s">
        <v>5</v>
      </c>
    </row>
    <row r="5" spans="1:16" x14ac:dyDescent="0.3">
      <c r="A5" s="16" t="s">
        <v>106</v>
      </c>
      <c r="B5" s="17" t="str">
        <f>VLOOKUP(A5,'[1]All (most) sp. groups'!$D:$E,2,FALSE)</f>
        <v>Calonectris borealis</v>
      </c>
      <c r="C5" s="18" t="s">
        <v>5</v>
      </c>
      <c r="D5" s="18" t="s">
        <v>5</v>
      </c>
      <c r="E5" s="18" t="s">
        <v>5</v>
      </c>
      <c r="F5" s="18" t="s">
        <v>5</v>
      </c>
      <c r="G5" s="18" t="s">
        <v>5</v>
      </c>
      <c r="H5" s="18" t="s">
        <v>5</v>
      </c>
      <c r="I5" s="18" t="s">
        <v>5</v>
      </c>
      <c r="J5" s="18" t="s">
        <v>5</v>
      </c>
      <c r="K5" s="19">
        <v>4</v>
      </c>
      <c r="L5" s="19">
        <v>2</v>
      </c>
      <c r="M5" s="18">
        <v>11</v>
      </c>
      <c r="N5" s="18">
        <v>2</v>
      </c>
      <c r="O5" s="18">
        <v>282</v>
      </c>
      <c r="P5" s="18">
        <v>360</v>
      </c>
    </row>
    <row r="6" spans="1:16" x14ac:dyDescent="0.3">
      <c r="A6" s="16" t="s">
        <v>6</v>
      </c>
      <c r="B6" s="17" t="str">
        <f>VLOOKUP(A6,'[1]All (most) sp. groups'!$D:$E,2,FALSE)</f>
        <v>Ardenna gravis</v>
      </c>
      <c r="C6" s="18">
        <v>0</v>
      </c>
      <c r="D6" s="18">
        <v>2</v>
      </c>
      <c r="E6" s="18">
        <v>1</v>
      </c>
      <c r="F6" s="18">
        <v>0</v>
      </c>
      <c r="G6" s="18" t="s">
        <v>5</v>
      </c>
      <c r="H6" s="18" t="s">
        <v>5</v>
      </c>
      <c r="I6" s="18">
        <v>0</v>
      </c>
      <c r="J6" s="18">
        <v>1</v>
      </c>
      <c r="K6" s="19">
        <v>3</v>
      </c>
      <c r="L6" s="19">
        <v>3</v>
      </c>
      <c r="M6" s="18">
        <v>3</v>
      </c>
      <c r="N6" s="18">
        <v>1</v>
      </c>
      <c r="O6" s="18">
        <v>70</v>
      </c>
      <c r="P6" s="18">
        <v>45</v>
      </c>
    </row>
    <row r="7" spans="1:16" x14ac:dyDescent="0.3">
      <c r="A7" s="16" t="s">
        <v>7</v>
      </c>
      <c r="B7" s="17" t="str">
        <f>VLOOKUP(A7,'[1]All (most) sp. groups'!$D:$E,2,FALSE)</f>
        <v>Puffinus puffinus</v>
      </c>
      <c r="C7" s="31">
        <v>17</v>
      </c>
      <c r="D7" s="31">
        <v>503</v>
      </c>
      <c r="E7" s="18">
        <v>7368</v>
      </c>
      <c r="F7" s="18">
        <v>7120</v>
      </c>
      <c r="G7" s="18">
        <v>7696</v>
      </c>
      <c r="H7" s="18">
        <v>5808</v>
      </c>
      <c r="I7" s="18">
        <v>1902</v>
      </c>
      <c r="J7" s="18">
        <v>859</v>
      </c>
      <c r="K7" s="19">
        <v>374</v>
      </c>
      <c r="L7" s="19">
        <v>394</v>
      </c>
      <c r="M7" s="18">
        <v>2855</v>
      </c>
      <c r="N7" s="18">
        <v>206</v>
      </c>
      <c r="O7" s="18">
        <v>1111</v>
      </c>
      <c r="P7" s="18">
        <v>826</v>
      </c>
    </row>
    <row r="8" spans="1:16" x14ac:dyDescent="0.3">
      <c r="A8" s="16" t="s">
        <v>109</v>
      </c>
      <c r="B8" s="17" t="str">
        <f>VLOOKUP(A8,'[1]All (most) sp. groups'!$D:$E,2,FALSE)</f>
        <v>Puffinus baroli</v>
      </c>
      <c r="C8" s="18" t="s">
        <v>5</v>
      </c>
      <c r="D8" s="18" t="s">
        <v>5</v>
      </c>
      <c r="E8" s="18" t="s">
        <v>5</v>
      </c>
      <c r="F8" s="18" t="s">
        <v>5</v>
      </c>
      <c r="G8" s="18" t="s">
        <v>5</v>
      </c>
      <c r="H8" s="18" t="s">
        <v>5</v>
      </c>
      <c r="I8" s="18" t="s">
        <v>5</v>
      </c>
      <c r="J8" s="18" t="s">
        <v>5</v>
      </c>
      <c r="K8" s="19" t="s">
        <v>5</v>
      </c>
      <c r="L8" s="19" t="s">
        <v>5</v>
      </c>
      <c r="M8" s="18" t="s">
        <v>5</v>
      </c>
      <c r="N8" s="18" t="s">
        <v>5</v>
      </c>
      <c r="O8" s="18">
        <v>0</v>
      </c>
      <c r="P8" s="18">
        <v>1</v>
      </c>
    </row>
    <row r="9" spans="1:16" x14ac:dyDescent="0.3">
      <c r="A9" s="16" t="s">
        <v>8</v>
      </c>
      <c r="B9" s="17" t="str">
        <f>VLOOKUP(A9,'[1]All (most) sp. groups'!$D:$E,2,FALSE)</f>
        <v>Ardenna grisea</v>
      </c>
      <c r="C9" s="18">
        <v>4</v>
      </c>
      <c r="D9" s="18">
        <v>10</v>
      </c>
      <c r="E9" s="18">
        <v>2</v>
      </c>
      <c r="F9" s="18">
        <v>18</v>
      </c>
      <c r="G9" s="18">
        <v>13</v>
      </c>
      <c r="H9" s="18">
        <v>3</v>
      </c>
      <c r="I9" s="18">
        <v>1</v>
      </c>
      <c r="J9" s="18">
        <v>5</v>
      </c>
      <c r="K9" s="19">
        <v>3</v>
      </c>
      <c r="L9" s="19">
        <v>10</v>
      </c>
      <c r="M9" s="18">
        <v>22</v>
      </c>
      <c r="N9" s="18">
        <v>8</v>
      </c>
      <c r="O9" s="18">
        <v>15</v>
      </c>
      <c r="P9" s="18">
        <v>43</v>
      </c>
    </row>
    <row r="10" spans="1:16" x14ac:dyDescent="0.3">
      <c r="A10" s="16" t="s">
        <v>38</v>
      </c>
      <c r="B10" s="17" t="str">
        <f>VLOOKUP(A10,'[1]All (most) sp. groups'!$D:$E,2,FALSE)</f>
        <v>Pterodroma feae/ deserta</v>
      </c>
      <c r="C10" s="18" t="s">
        <v>5</v>
      </c>
      <c r="D10" s="18" t="s">
        <v>5</v>
      </c>
      <c r="E10" s="18" t="s">
        <v>5</v>
      </c>
      <c r="F10" s="18" t="s">
        <v>5</v>
      </c>
      <c r="G10" s="18">
        <v>1</v>
      </c>
      <c r="H10" s="18">
        <v>0</v>
      </c>
      <c r="I10" s="18" t="s">
        <v>5</v>
      </c>
      <c r="J10" s="18" t="s">
        <v>5</v>
      </c>
      <c r="K10" s="19" t="s">
        <v>5</v>
      </c>
      <c r="L10" s="19" t="s">
        <v>5</v>
      </c>
      <c r="M10" s="18" t="s">
        <v>5</v>
      </c>
      <c r="N10" s="18" t="s">
        <v>5</v>
      </c>
      <c r="O10" s="20"/>
      <c r="P10" s="20"/>
    </row>
    <row r="11" spans="1:16" x14ac:dyDescent="0.3">
      <c r="A11" s="32" t="s">
        <v>84</v>
      </c>
      <c r="B11" s="17" t="s">
        <v>108</v>
      </c>
      <c r="C11" s="18">
        <v>5</v>
      </c>
      <c r="D11" s="18">
        <v>48</v>
      </c>
      <c r="E11" s="18" t="s">
        <v>5</v>
      </c>
      <c r="F11" s="18" t="s">
        <v>5</v>
      </c>
      <c r="G11" s="19" t="s">
        <v>5</v>
      </c>
      <c r="H11" s="19" t="s">
        <v>5</v>
      </c>
      <c r="I11" s="18" t="s">
        <v>5</v>
      </c>
      <c r="J11" s="18" t="s">
        <v>5</v>
      </c>
      <c r="K11" s="19">
        <v>1</v>
      </c>
      <c r="L11" s="19">
        <v>0</v>
      </c>
      <c r="M11" s="18" t="s">
        <v>5</v>
      </c>
      <c r="N11" s="18" t="s">
        <v>5</v>
      </c>
      <c r="O11" s="18" t="s">
        <v>5</v>
      </c>
      <c r="P11" s="18" t="s">
        <v>5</v>
      </c>
    </row>
    <row r="12" spans="1:16" x14ac:dyDescent="0.3">
      <c r="A12" s="16" t="s">
        <v>9</v>
      </c>
      <c r="B12" s="17" t="str">
        <f>VLOOKUP(A12,'[1]All (most) sp. groups'!$D:$E,2,FALSE)</f>
        <v>Hydrobates pelagicus</v>
      </c>
      <c r="C12" s="18">
        <v>2</v>
      </c>
      <c r="D12" s="18">
        <v>152</v>
      </c>
      <c r="E12" s="18">
        <v>692</v>
      </c>
      <c r="F12" s="18">
        <v>1326</v>
      </c>
      <c r="G12" s="18">
        <v>989</v>
      </c>
      <c r="H12" s="18">
        <v>925</v>
      </c>
      <c r="I12" s="18">
        <v>847</v>
      </c>
      <c r="J12" s="18">
        <v>1125</v>
      </c>
      <c r="K12" s="19">
        <v>60</v>
      </c>
      <c r="L12" s="19">
        <v>296</v>
      </c>
      <c r="M12" s="18">
        <v>1097</v>
      </c>
      <c r="N12" s="18">
        <v>645</v>
      </c>
      <c r="O12" s="18">
        <v>957</v>
      </c>
      <c r="P12" s="18">
        <v>921</v>
      </c>
    </row>
    <row r="13" spans="1:16" x14ac:dyDescent="0.3">
      <c r="A13" s="16" t="s">
        <v>110</v>
      </c>
      <c r="B13" s="17" t="str">
        <f>VLOOKUP(A13,'[1]All (most) sp. groups'!$D:$E,2,FALSE)</f>
        <v>Hydrobates leucorhous</v>
      </c>
      <c r="C13" s="18" t="s">
        <v>5</v>
      </c>
      <c r="D13" s="18" t="s">
        <v>5</v>
      </c>
      <c r="E13" s="18" t="s">
        <v>5</v>
      </c>
      <c r="F13" s="18" t="s">
        <v>5</v>
      </c>
      <c r="G13" s="18">
        <v>1</v>
      </c>
      <c r="H13" s="18">
        <v>0</v>
      </c>
      <c r="I13" s="18">
        <v>2</v>
      </c>
      <c r="J13" s="18">
        <v>1</v>
      </c>
      <c r="K13" s="19" t="s">
        <v>5</v>
      </c>
      <c r="L13" s="19" t="s">
        <v>5</v>
      </c>
      <c r="M13" s="18">
        <v>2</v>
      </c>
      <c r="N13" s="18">
        <v>0</v>
      </c>
      <c r="O13" s="18">
        <v>3</v>
      </c>
      <c r="P13" s="18">
        <v>0</v>
      </c>
    </row>
    <row r="14" spans="1:16" x14ac:dyDescent="0.3">
      <c r="A14" s="16" t="s">
        <v>111</v>
      </c>
      <c r="B14" s="17" t="str">
        <f>VLOOKUP(A14,'[1]All (most) sp. groups'!$D:$E,2,FALSE)</f>
        <v>Oceanites oceanicus</v>
      </c>
      <c r="C14" s="18">
        <v>0</v>
      </c>
      <c r="D14" s="18">
        <v>1</v>
      </c>
      <c r="E14" s="18">
        <v>3</v>
      </c>
      <c r="F14" s="18">
        <v>5</v>
      </c>
      <c r="G14" s="18">
        <v>6</v>
      </c>
      <c r="H14" s="18">
        <v>0</v>
      </c>
      <c r="I14" s="18">
        <v>1</v>
      </c>
      <c r="J14" s="18">
        <v>4</v>
      </c>
      <c r="K14" s="19">
        <v>0</v>
      </c>
      <c r="L14" s="19">
        <v>1</v>
      </c>
      <c r="M14" s="18">
        <v>3</v>
      </c>
      <c r="N14" s="18">
        <v>0</v>
      </c>
      <c r="O14" s="18">
        <v>9</v>
      </c>
      <c r="P14" s="18">
        <v>4</v>
      </c>
    </row>
    <row r="15" spans="1:16" x14ac:dyDescent="0.3">
      <c r="A15" s="32" t="s">
        <v>85</v>
      </c>
      <c r="B15" s="17" t="s">
        <v>107</v>
      </c>
      <c r="C15" s="18">
        <v>19</v>
      </c>
      <c r="D15" s="18">
        <v>83</v>
      </c>
      <c r="E15" s="18">
        <v>0</v>
      </c>
      <c r="F15" s="18">
        <v>1</v>
      </c>
      <c r="G15" s="18">
        <v>1</v>
      </c>
      <c r="H15" s="18" t="s">
        <v>5</v>
      </c>
      <c r="I15" s="18" t="s">
        <v>5</v>
      </c>
      <c r="J15" s="18" t="s">
        <v>5</v>
      </c>
      <c r="K15" s="19">
        <v>1</v>
      </c>
      <c r="L15" s="19">
        <v>6</v>
      </c>
      <c r="M15" s="18" t="s">
        <v>5</v>
      </c>
      <c r="N15" s="18" t="s">
        <v>5</v>
      </c>
      <c r="O15" s="18" t="s">
        <v>5</v>
      </c>
      <c r="P15" s="18" t="s">
        <v>5</v>
      </c>
    </row>
    <row r="16" spans="1:16" x14ac:dyDescent="0.3">
      <c r="A16" s="16" t="s">
        <v>10</v>
      </c>
      <c r="B16" s="17" t="str">
        <f>VLOOKUP(A16,'[1]All (most) sp. groups'!$D:$E,2,FALSE)</f>
        <v>Phalacrocorax carbo</v>
      </c>
      <c r="C16" s="18" t="s">
        <v>5</v>
      </c>
      <c r="D16" s="18" t="s">
        <v>5</v>
      </c>
      <c r="E16" s="18">
        <v>0</v>
      </c>
      <c r="F16" s="18">
        <v>1</v>
      </c>
      <c r="G16" s="18" t="s">
        <v>5</v>
      </c>
      <c r="H16" s="18" t="s">
        <v>5</v>
      </c>
      <c r="I16" s="18" t="s">
        <v>5</v>
      </c>
      <c r="J16" s="18" t="s">
        <v>5</v>
      </c>
      <c r="K16" s="19">
        <v>0</v>
      </c>
      <c r="L16" s="19">
        <v>4</v>
      </c>
      <c r="M16" s="18" t="s">
        <v>5</v>
      </c>
      <c r="N16" s="18" t="s">
        <v>5</v>
      </c>
      <c r="O16" s="19" t="s">
        <v>5</v>
      </c>
      <c r="P16" s="19" t="s">
        <v>5</v>
      </c>
    </row>
    <row r="17" spans="1:16" x14ac:dyDescent="0.3">
      <c r="A17" s="28" t="s">
        <v>11</v>
      </c>
      <c r="B17" s="17" t="str">
        <f>VLOOKUP(A17,'[1]All (most) sp. groups'!$D:$E,2,FALSE)</f>
        <v>Gulosus aristotelis</v>
      </c>
      <c r="C17" s="18">
        <v>0</v>
      </c>
      <c r="D17" s="18">
        <v>6</v>
      </c>
      <c r="E17" s="18">
        <v>17</v>
      </c>
      <c r="F17" s="18">
        <v>4</v>
      </c>
      <c r="G17" s="18">
        <v>9</v>
      </c>
      <c r="H17" s="18">
        <v>0</v>
      </c>
      <c r="I17" s="18">
        <v>3</v>
      </c>
      <c r="J17" s="18">
        <v>0</v>
      </c>
      <c r="K17" s="19">
        <v>0</v>
      </c>
      <c r="L17" s="19">
        <v>5</v>
      </c>
      <c r="M17" s="18" t="s">
        <v>5</v>
      </c>
      <c r="N17" s="18" t="s">
        <v>5</v>
      </c>
      <c r="O17" s="19">
        <v>0</v>
      </c>
      <c r="P17" s="19">
        <v>1</v>
      </c>
    </row>
    <row r="18" spans="1:16" x14ac:dyDescent="0.3">
      <c r="A18" s="16" t="s">
        <v>100</v>
      </c>
      <c r="B18" s="17" t="s">
        <v>112</v>
      </c>
      <c r="C18" s="18">
        <v>0</v>
      </c>
      <c r="D18" s="18">
        <v>4</v>
      </c>
      <c r="E18" s="18" t="s">
        <v>5</v>
      </c>
      <c r="F18" s="18" t="s">
        <v>5</v>
      </c>
      <c r="G18" s="18" t="s">
        <v>5</v>
      </c>
      <c r="H18" s="18" t="s">
        <v>5</v>
      </c>
      <c r="I18" s="18" t="s">
        <v>5</v>
      </c>
      <c r="J18" s="18" t="s">
        <v>5</v>
      </c>
      <c r="K18" s="18" t="s">
        <v>5</v>
      </c>
      <c r="L18" s="18" t="s">
        <v>5</v>
      </c>
      <c r="M18" s="18" t="s">
        <v>5</v>
      </c>
      <c r="N18" s="18" t="s">
        <v>5</v>
      </c>
      <c r="O18" s="18" t="s">
        <v>5</v>
      </c>
      <c r="P18" s="18" t="s">
        <v>5</v>
      </c>
    </row>
    <row r="19" spans="1:16" x14ac:dyDescent="0.3">
      <c r="A19" s="16" t="s">
        <v>12</v>
      </c>
      <c r="B19" s="17" t="str">
        <f>VLOOKUP(A19,'[1]All (most) sp. groups'!$D:$E,2,FALSE)</f>
        <v>Gavia immer</v>
      </c>
      <c r="C19" s="18" t="s">
        <v>5</v>
      </c>
      <c r="D19" s="18" t="s">
        <v>5</v>
      </c>
      <c r="E19" s="18" t="s">
        <v>5</v>
      </c>
      <c r="F19" s="18" t="s">
        <v>5</v>
      </c>
      <c r="G19" s="18">
        <v>1</v>
      </c>
      <c r="H19" s="18">
        <v>0</v>
      </c>
      <c r="I19" s="18" t="s">
        <v>5</v>
      </c>
      <c r="J19" s="18" t="s">
        <v>5</v>
      </c>
      <c r="K19" s="19">
        <v>1</v>
      </c>
      <c r="L19" s="19">
        <v>0</v>
      </c>
      <c r="M19" s="18" t="s">
        <v>5</v>
      </c>
      <c r="N19" s="18" t="s">
        <v>5</v>
      </c>
      <c r="O19" s="18" t="s">
        <v>5</v>
      </c>
      <c r="P19" s="18" t="s">
        <v>5</v>
      </c>
    </row>
    <row r="20" spans="1:16" x14ac:dyDescent="0.3">
      <c r="A20" s="16" t="s">
        <v>13</v>
      </c>
      <c r="B20" s="17" t="str">
        <f>VLOOKUP(A20,'[1]All (most) sp. groups'!$D:$E,2,FALSE)</f>
        <v>Morus bassanus</v>
      </c>
      <c r="C20" s="18">
        <v>218</v>
      </c>
      <c r="D20" s="18">
        <v>2030</v>
      </c>
      <c r="E20" s="18">
        <v>1059</v>
      </c>
      <c r="F20" s="18">
        <v>4248</v>
      </c>
      <c r="G20" s="18">
        <v>3726</v>
      </c>
      <c r="H20" s="18">
        <v>7658</v>
      </c>
      <c r="I20" s="18">
        <v>821</v>
      </c>
      <c r="J20" s="18">
        <v>3039</v>
      </c>
      <c r="K20" s="19">
        <v>1032</v>
      </c>
      <c r="L20" s="19">
        <v>3542</v>
      </c>
      <c r="M20" s="19">
        <v>3157</v>
      </c>
      <c r="N20" s="19">
        <v>1151</v>
      </c>
      <c r="O20" s="18">
        <v>2345</v>
      </c>
      <c r="P20" s="19">
        <v>941</v>
      </c>
    </row>
    <row r="21" spans="1:16" x14ac:dyDescent="0.3">
      <c r="A21" s="16" t="s">
        <v>14</v>
      </c>
      <c r="B21" s="17" t="s">
        <v>15</v>
      </c>
      <c r="C21" s="18" t="s">
        <v>5</v>
      </c>
      <c r="D21" s="18" t="s">
        <v>5</v>
      </c>
      <c r="E21" s="18" t="s">
        <v>5</v>
      </c>
      <c r="F21" s="18" t="s">
        <v>5</v>
      </c>
      <c r="G21" s="18" t="s">
        <v>5</v>
      </c>
      <c r="H21" s="18" t="s">
        <v>5</v>
      </c>
      <c r="I21" s="18" t="s">
        <v>5</v>
      </c>
      <c r="J21" s="18" t="s">
        <v>5</v>
      </c>
      <c r="K21" s="19" t="s">
        <v>5</v>
      </c>
      <c r="L21" s="19" t="s">
        <v>5</v>
      </c>
      <c r="M21" s="19" t="s">
        <v>5</v>
      </c>
      <c r="N21" s="19" t="s">
        <v>5</v>
      </c>
      <c r="O21" s="18">
        <v>17</v>
      </c>
      <c r="P21" s="19">
        <v>0</v>
      </c>
    </row>
    <row r="22" spans="1:16" x14ac:dyDescent="0.3">
      <c r="A22" s="16" t="s">
        <v>16</v>
      </c>
      <c r="B22" s="17" t="str">
        <f>VLOOKUP(A22,'[1]All (most) sp. groups'!$D:$E,2,FALSE)</f>
        <v>Stercorarius parasiticus</v>
      </c>
      <c r="C22" s="18">
        <v>0</v>
      </c>
      <c r="D22" s="18">
        <v>1</v>
      </c>
      <c r="E22" s="18">
        <v>0</v>
      </c>
      <c r="F22" s="18">
        <v>3</v>
      </c>
      <c r="G22" s="18">
        <v>7</v>
      </c>
      <c r="H22" s="18">
        <v>2</v>
      </c>
      <c r="I22" s="18">
        <v>0</v>
      </c>
      <c r="J22" s="18">
        <v>1</v>
      </c>
      <c r="K22" s="19">
        <v>1</v>
      </c>
      <c r="L22" s="19">
        <v>2</v>
      </c>
      <c r="M22" s="19" t="s">
        <v>5</v>
      </c>
      <c r="N22" s="19" t="s">
        <v>5</v>
      </c>
      <c r="O22" s="18">
        <v>1</v>
      </c>
      <c r="P22" s="19">
        <v>1</v>
      </c>
    </row>
    <row r="23" spans="1:16" x14ac:dyDescent="0.3">
      <c r="A23" s="16" t="s">
        <v>17</v>
      </c>
      <c r="B23" s="17" t="str">
        <f>VLOOKUP(A23,'[1]All (most) sp. groups'!$D:$E,2,FALSE)</f>
        <v>Stercorarius skua</v>
      </c>
      <c r="C23" s="18">
        <v>3</v>
      </c>
      <c r="D23" s="18">
        <v>11</v>
      </c>
      <c r="E23" s="18">
        <v>38</v>
      </c>
      <c r="F23" s="18">
        <v>105</v>
      </c>
      <c r="G23" s="18">
        <v>91</v>
      </c>
      <c r="H23" s="18">
        <v>55</v>
      </c>
      <c r="I23" s="18">
        <v>50</v>
      </c>
      <c r="J23" s="18">
        <v>56</v>
      </c>
      <c r="K23" s="19">
        <v>23</v>
      </c>
      <c r="L23" s="19">
        <v>43</v>
      </c>
      <c r="M23" s="19">
        <v>11</v>
      </c>
      <c r="N23" s="19">
        <v>6</v>
      </c>
      <c r="O23" s="18">
        <v>16</v>
      </c>
      <c r="P23" s="19">
        <v>22</v>
      </c>
    </row>
    <row r="24" spans="1:16" x14ac:dyDescent="0.3">
      <c r="A24" s="16" t="s">
        <v>18</v>
      </c>
      <c r="B24" s="17" t="str">
        <f>VLOOKUP(A24,'[1]All (most) sp. groups'!$D:$E,2,FALSE)</f>
        <v>Stercorarius longicaudus</v>
      </c>
      <c r="C24" s="18" t="s">
        <v>5</v>
      </c>
      <c r="D24" s="18" t="s">
        <v>5</v>
      </c>
      <c r="E24" s="18">
        <v>0</v>
      </c>
      <c r="F24" s="18">
        <v>4</v>
      </c>
      <c r="G24" s="18">
        <v>8</v>
      </c>
      <c r="H24" s="18">
        <v>0</v>
      </c>
      <c r="I24" s="18">
        <v>0</v>
      </c>
      <c r="J24" s="18">
        <v>1</v>
      </c>
      <c r="K24" s="19" t="s">
        <v>5</v>
      </c>
      <c r="L24" s="19" t="s">
        <v>5</v>
      </c>
      <c r="M24" s="19" t="s">
        <v>5</v>
      </c>
      <c r="N24" s="19" t="s">
        <v>5</v>
      </c>
      <c r="O24" s="18">
        <v>3</v>
      </c>
      <c r="P24" s="19">
        <v>3</v>
      </c>
    </row>
    <row r="25" spans="1:16" x14ac:dyDescent="0.3">
      <c r="A25" s="16" t="s">
        <v>19</v>
      </c>
      <c r="B25" s="17" t="str">
        <f>VLOOKUP(A25,'[1]All (most) sp. groups'!$D:$E,2,FALSE)</f>
        <v>Stercorarius pomarinus</v>
      </c>
      <c r="C25" s="18">
        <v>0</v>
      </c>
      <c r="D25" s="18">
        <v>3</v>
      </c>
      <c r="E25" s="18">
        <v>2</v>
      </c>
      <c r="F25" s="18">
        <v>2</v>
      </c>
      <c r="G25" s="18">
        <v>5</v>
      </c>
      <c r="H25" s="18">
        <v>2</v>
      </c>
      <c r="I25" s="18">
        <v>0</v>
      </c>
      <c r="J25" s="18">
        <v>3</v>
      </c>
      <c r="K25" s="19">
        <v>0</v>
      </c>
      <c r="L25" s="19">
        <v>1</v>
      </c>
      <c r="M25" s="19">
        <v>0</v>
      </c>
      <c r="N25" s="19">
        <v>1</v>
      </c>
      <c r="O25" s="18">
        <v>2</v>
      </c>
      <c r="P25" s="19">
        <v>3</v>
      </c>
    </row>
    <row r="26" spans="1:16" x14ac:dyDescent="0.3">
      <c r="A26" s="16" t="s">
        <v>20</v>
      </c>
      <c r="B26" s="17" t="str">
        <f>VLOOKUP(A26,'[1]All (most) sp. groups'!$D:$E,2,FALSE)</f>
        <v>Stercorarius maccormicki</v>
      </c>
      <c r="C26" s="18" t="s">
        <v>5</v>
      </c>
      <c r="D26" s="18" t="s">
        <v>5</v>
      </c>
      <c r="E26" s="18" t="s">
        <v>5</v>
      </c>
      <c r="F26" s="18" t="s">
        <v>5</v>
      </c>
      <c r="G26" s="18" t="s">
        <v>5</v>
      </c>
      <c r="H26" s="18" t="s">
        <v>5</v>
      </c>
      <c r="I26" s="18">
        <v>0</v>
      </c>
      <c r="J26" s="18">
        <v>1</v>
      </c>
      <c r="K26" s="19" t="s">
        <v>5</v>
      </c>
      <c r="L26" s="19" t="s">
        <v>5</v>
      </c>
      <c r="M26" s="18" t="s">
        <v>5</v>
      </c>
      <c r="N26" s="18" t="s">
        <v>5</v>
      </c>
      <c r="O26" s="19" t="s">
        <v>5</v>
      </c>
      <c r="P26" s="19" t="s">
        <v>5</v>
      </c>
    </row>
    <row r="27" spans="1:16" x14ac:dyDescent="0.3">
      <c r="A27" s="16" t="s">
        <v>80</v>
      </c>
      <c r="B27" s="17" t="str">
        <f>VLOOKUP(A27,'[1]All (most) sp. groups'!$D:$E,2,FALSE)</f>
        <v>Stercorarius sp.</v>
      </c>
      <c r="C27" s="18" t="s">
        <v>5</v>
      </c>
      <c r="D27" s="18" t="s">
        <v>5</v>
      </c>
      <c r="E27" s="18">
        <v>0</v>
      </c>
      <c r="F27" s="18">
        <v>8</v>
      </c>
      <c r="G27" s="18" t="s">
        <v>5</v>
      </c>
      <c r="H27" s="18" t="s">
        <v>5</v>
      </c>
      <c r="I27" s="18" t="s">
        <v>5</v>
      </c>
      <c r="J27" s="18" t="s">
        <v>5</v>
      </c>
      <c r="K27" s="19" t="s">
        <v>5</v>
      </c>
      <c r="L27" s="19" t="s">
        <v>5</v>
      </c>
      <c r="M27" s="18" t="s">
        <v>5</v>
      </c>
      <c r="N27" s="18" t="s">
        <v>5</v>
      </c>
      <c r="O27" s="19" t="s">
        <v>5</v>
      </c>
      <c r="P27" s="19" t="s">
        <v>5</v>
      </c>
    </row>
    <row r="28" spans="1:16" x14ac:dyDescent="0.3">
      <c r="A28" s="16" t="s">
        <v>81</v>
      </c>
      <c r="B28" s="17" t="str">
        <f>VLOOKUP(A28,'[1]All (most) sp. groups'!$D:$E,2,FALSE)</f>
        <v>Stercorarius sp.</v>
      </c>
      <c r="C28" s="18">
        <v>0</v>
      </c>
      <c r="D28" s="18">
        <v>1</v>
      </c>
      <c r="E28" s="18">
        <v>0</v>
      </c>
      <c r="F28" s="18">
        <v>1</v>
      </c>
      <c r="G28" s="18" t="s">
        <v>5</v>
      </c>
      <c r="H28" s="18" t="s">
        <v>5</v>
      </c>
      <c r="I28" s="18" t="s">
        <v>5</v>
      </c>
      <c r="J28" s="18" t="s">
        <v>5</v>
      </c>
      <c r="K28" s="19" t="s">
        <v>5</v>
      </c>
      <c r="L28" s="19" t="s">
        <v>5</v>
      </c>
      <c r="M28" s="18" t="s">
        <v>5</v>
      </c>
      <c r="N28" s="18" t="s">
        <v>5</v>
      </c>
      <c r="O28" s="19" t="s">
        <v>5</v>
      </c>
      <c r="P28" s="19" t="s">
        <v>5</v>
      </c>
    </row>
    <row r="29" spans="1:16" x14ac:dyDescent="0.3">
      <c r="A29" s="16" t="s">
        <v>113</v>
      </c>
      <c r="B29" s="17" t="str">
        <f>VLOOKUP(A29,'[1]All (most) sp. groups'!$D:$E,2,FALSE)</f>
        <v>Chroicocephalus ridibundus</v>
      </c>
      <c r="C29" s="18">
        <v>0</v>
      </c>
      <c r="D29" s="18">
        <v>1</v>
      </c>
      <c r="E29" s="18">
        <v>0</v>
      </c>
      <c r="F29" s="18">
        <v>3</v>
      </c>
      <c r="G29" s="18">
        <v>1</v>
      </c>
      <c r="H29" s="18">
        <v>0</v>
      </c>
      <c r="I29" s="18" t="s">
        <v>5</v>
      </c>
      <c r="J29" s="18" t="s">
        <v>5</v>
      </c>
      <c r="K29" s="19" t="s">
        <v>5</v>
      </c>
      <c r="L29" s="19" t="s">
        <v>5</v>
      </c>
      <c r="M29" s="19">
        <v>0</v>
      </c>
      <c r="N29" s="19">
        <v>1</v>
      </c>
      <c r="O29" s="18" t="s">
        <v>5</v>
      </c>
      <c r="P29" s="19" t="s">
        <v>5</v>
      </c>
    </row>
    <row r="30" spans="1:16" x14ac:dyDescent="0.3">
      <c r="A30" s="16" t="s">
        <v>21</v>
      </c>
      <c r="B30" s="17" t="str">
        <f>VLOOKUP(A30,'[1]All (most) sp. groups'!$D:$E,2,FALSE)</f>
        <v>Larus canus</v>
      </c>
      <c r="C30" s="18">
        <v>0</v>
      </c>
      <c r="D30" s="18">
        <v>2</v>
      </c>
      <c r="E30" s="18">
        <v>0</v>
      </c>
      <c r="F30" s="18">
        <v>1</v>
      </c>
      <c r="G30" s="18">
        <v>1</v>
      </c>
      <c r="H30" s="18">
        <v>0</v>
      </c>
      <c r="I30" s="18" t="s">
        <v>5</v>
      </c>
      <c r="J30" s="18" t="s">
        <v>5</v>
      </c>
      <c r="K30" s="19">
        <v>2</v>
      </c>
      <c r="L30" s="19">
        <v>10</v>
      </c>
      <c r="M30" s="18" t="s">
        <v>5</v>
      </c>
      <c r="N30" s="18" t="s">
        <v>5</v>
      </c>
      <c r="O30" s="18" t="s">
        <v>5</v>
      </c>
      <c r="P30" s="19" t="s">
        <v>5</v>
      </c>
    </row>
    <row r="31" spans="1:16" x14ac:dyDescent="0.3">
      <c r="A31" s="16" t="s">
        <v>22</v>
      </c>
      <c r="B31" s="17" t="str">
        <f>VLOOKUP(A31,'[1]All (most) sp. groups'!$D:$E,2,FALSE)</f>
        <v>Rissa tridactyla</v>
      </c>
      <c r="C31" s="18">
        <v>56</v>
      </c>
      <c r="D31" s="18">
        <v>229</v>
      </c>
      <c r="E31" s="18">
        <v>188</v>
      </c>
      <c r="F31" s="18">
        <v>291</v>
      </c>
      <c r="G31" s="18">
        <v>233</v>
      </c>
      <c r="H31" s="18">
        <v>665</v>
      </c>
      <c r="I31" s="18">
        <v>629</v>
      </c>
      <c r="J31" s="18">
        <v>216</v>
      </c>
      <c r="K31" s="19">
        <v>30</v>
      </c>
      <c r="L31" s="19">
        <v>54</v>
      </c>
      <c r="M31" s="18">
        <v>11</v>
      </c>
      <c r="N31" s="18">
        <v>22</v>
      </c>
      <c r="O31" s="18">
        <v>50</v>
      </c>
      <c r="P31" s="19">
        <v>170</v>
      </c>
    </row>
    <row r="32" spans="1:16" x14ac:dyDescent="0.3">
      <c r="A32" s="16" t="s">
        <v>114</v>
      </c>
      <c r="B32" s="17" t="str">
        <f>VLOOKUP(A32,'[1]All (most) sp. groups'!$D:$E,2,FALSE)</f>
        <v>Xema sabini</v>
      </c>
      <c r="C32" s="18" t="s">
        <v>5</v>
      </c>
      <c r="D32" s="18" t="s">
        <v>5</v>
      </c>
      <c r="E32" s="18" t="s">
        <v>5</v>
      </c>
      <c r="F32" s="18" t="s">
        <v>5</v>
      </c>
      <c r="G32" s="18">
        <v>1</v>
      </c>
      <c r="H32" s="18">
        <v>0</v>
      </c>
      <c r="I32" s="18" t="s">
        <v>5</v>
      </c>
      <c r="J32" s="18" t="s">
        <v>5</v>
      </c>
      <c r="K32" s="19">
        <v>2</v>
      </c>
      <c r="L32" s="19">
        <v>0</v>
      </c>
      <c r="M32" s="18">
        <v>1</v>
      </c>
      <c r="N32" s="18">
        <v>3</v>
      </c>
      <c r="O32" s="19" t="s">
        <v>5</v>
      </c>
      <c r="P32" s="19" t="s">
        <v>5</v>
      </c>
    </row>
    <row r="33" spans="1:16" x14ac:dyDescent="0.3">
      <c r="A33" s="16" t="s">
        <v>23</v>
      </c>
      <c r="B33" s="17" t="str">
        <f>VLOOKUP(A33,'[1]All (most) sp. groups'!$D:$E,2,FALSE)</f>
        <v>Larus argentatus</v>
      </c>
      <c r="C33" s="18">
        <v>1</v>
      </c>
      <c r="D33" s="18">
        <v>37</v>
      </c>
      <c r="E33" s="18">
        <v>9</v>
      </c>
      <c r="F33" s="18">
        <v>32</v>
      </c>
      <c r="G33" s="18">
        <v>22</v>
      </c>
      <c r="H33" s="18">
        <v>7</v>
      </c>
      <c r="I33" s="18">
        <v>2</v>
      </c>
      <c r="J33" s="18">
        <v>16</v>
      </c>
      <c r="K33" s="19">
        <v>2</v>
      </c>
      <c r="L33" s="19">
        <v>33</v>
      </c>
      <c r="M33" s="18">
        <v>1</v>
      </c>
      <c r="N33" s="18">
        <v>15</v>
      </c>
      <c r="O33" s="19">
        <v>0</v>
      </c>
      <c r="P33" s="19">
        <v>6</v>
      </c>
    </row>
    <row r="34" spans="1:16" x14ac:dyDescent="0.3">
      <c r="A34" s="16" t="s">
        <v>86</v>
      </c>
      <c r="B34" s="17" t="str">
        <f>VLOOKUP(A34,'[1]All (most) sp. groups'!$D:$E,2,FALSE)</f>
        <v>Larus marinus</v>
      </c>
      <c r="C34" s="18">
        <v>0</v>
      </c>
      <c r="D34" s="18">
        <v>24</v>
      </c>
      <c r="E34" s="18">
        <v>2</v>
      </c>
      <c r="F34" s="18">
        <v>58</v>
      </c>
      <c r="G34" s="18">
        <v>7</v>
      </c>
      <c r="H34" s="18">
        <v>18</v>
      </c>
      <c r="I34" s="18">
        <v>7</v>
      </c>
      <c r="J34" s="18">
        <v>26</v>
      </c>
      <c r="K34" s="19">
        <v>6</v>
      </c>
      <c r="L34" s="19">
        <v>35</v>
      </c>
      <c r="M34" s="18">
        <v>1</v>
      </c>
      <c r="N34" s="18">
        <v>36</v>
      </c>
      <c r="O34" s="19">
        <v>6</v>
      </c>
      <c r="P34" s="19">
        <v>77</v>
      </c>
    </row>
    <row r="35" spans="1:16" x14ac:dyDescent="0.3">
      <c r="A35" s="16" t="s">
        <v>87</v>
      </c>
      <c r="B35" s="17" t="str">
        <f>VLOOKUP(A35,'[1]All (most) sp. groups'!$D:$E,2,FALSE)</f>
        <v>Larus fuscus</v>
      </c>
      <c r="C35" s="18">
        <v>24</v>
      </c>
      <c r="D35" s="18">
        <v>199</v>
      </c>
      <c r="E35" s="18">
        <v>102</v>
      </c>
      <c r="F35" s="18">
        <v>1242</v>
      </c>
      <c r="G35" s="18">
        <v>156</v>
      </c>
      <c r="H35" s="18">
        <v>441</v>
      </c>
      <c r="I35" s="18">
        <v>27</v>
      </c>
      <c r="J35" s="18">
        <v>289</v>
      </c>
      <c r="K35" s="19">
        <v>238</v>
      </c>
      <c r="L35" s="19">
        <v>587</v>
      </c>
      <c r="M35" s="18">
        <v>458</v>
      </c>
      <c r="N35" s="18">
        <v>164</v>
      </c>
      <c r="O35" s="19">
        <v>14</v>
      </c>
      <c r="P35" s="19">
        <v>246</v>
      </c>
    </row>
    <row r="36" spans="1:16" x14ac:dyDescent="0.3">
      <c r="A36" s="21" t="s">
        <v>24</v>
      </c>
      <c r="B36" s="17" t="str">
        <f>VLOOKUP(A36,'[1]All (most) sp. groups'!$D:$E,2,FALSE)</f>
        <v>Larus michahellis</v>
      </c>
      <c r="C36" s="18" t="s">
        <v>5</v>
      </c>
      <c r="D36" s="18" t="s">
        <v>5</v>
      </c>
      <c r="E36" s="18">
        <v>0</v>
      </c>
      <c r="F36" s="18">
        <v>1</v>
      </c>
      <c r="G36" s="18">
        <v>0</v>
      </c>
      <c r="H36" s="18">
        <v>6</v>
      </c>
      <c r="I36" s="18" t="s">
        <v>5</v>
      </c>
      <c r="J36" s="18" t="s">
        <v>5</v>
      </c>
      <c r="K36" s="19" t="s">
        <v>5</v>
      </c>
      <c r="L36" s="19" t="s">
        <v>5</v>
      </c>
      <c r="M36" s="18" t="s">
        <v>5</v>
      </c>
      <c r="N36" s="18" t="s">
        <v>5</v>
      </c>
      <c r="O36" s="19">
        <v>0</v>
      </c>
      <c r="P36" s="19">
        <v>1</v>
      </c>
    </row>
    <row r="37" spans="1:16" x14ac:dyDescent="0.3">
      <c r="A37" s="28" t="s">
        <v>102</v>
      </c>
      <c r="B37" s="17" t="s">
        <v>104</v>
      </c>
      <c r="C37" s="18">
        <v>5</v>
      </c>
      <c r="D37" s="18">
        <v>6</v>
      </c>
      <c r="E37" s="18" t="s">
        <v>5</v>
      </c>
      <c r="F37" s="18" t="s">
        <v>5</v>
      </c>
      <c r="G37" s="18" t="s">
        <v>5</v>
      </c>
      <c r="H37" s="18" t="s">
        <v>5</v>
      </c>
      <c r="I37" s="18" t="s">
        <v>5</v>
      </c>
      <c r="J37" s="18" t="s">
        <v>5</v>
      </c>
      <c r="K37" s="18" t="s">
        <v>5</v>
      </c>
      <c r="L37" s="18" t="s">
        <v>5</v>
      </c>
      <c r="M37" s="18" t="s">
        <v>5</v>
      </c>
      <c r="N37" s="18" t="s">
        <v>5</v>
      </c>
      <c r="O37" s="18" t="s">
        <v>5</v>
      </c>
      <c r="P37" s="18" t="s">
        <v>5</v>
      </c>
    </row>
    <row r="38" spans="1:16" x14ac:dyDescent="0.3">
      <c r="A38" s="28" t="s">
        <v>103</v>
      </c>
      <c r="B38" s="17" t="s">
        <v>105</v>
      </c>
      <c r="C38" s="18">
        <v>10</v>
      </c>
      <c r="D38" s="18">
        <v>52</v>
      </c>
      <c r="E38" s="18" t="s">
        <v>5</v>
      </c>
      <c r="F38" s="18" t="s">
        <v>5</v>
      </c>
      <c r="G38" s="18" t="s">
        <v>5</v>
      </c>
      <c r="H38" s="18" t="s">
        <v>5</v>
      </c>
      <c r="I38" s="18" t="s">
        <v>5</v>
      </c>
      <c r="J38" s="18" t="s">
        <v>5</v>
      </c>
      <c r="K38" s="18" t="s">
        <v>5</v>
      </c>
      <c r="L38" s="18" t="s">
        <v>5</v>
      </c>
      <c r="M38" s="18" t="s">
        <v>5</v>
      </c>
      <c r="N38" s="18" t="s">
        <v>5</v>
      </c>
      <c r="O38" s="18" t="s">
        <v>5</v>
      </c>
      <c r="P38" s="18" t="s">
        <v>5</v>
      </c>
    </row>
    <row r="39" spans="1:16" x14ac:dyDescent="0.3">
      <c r="A39" s="16" t="s">
        <v>88</v>
      </c>
      <c r="B39" s="17" t="s">
        <v>25</v>
      </c>
      <c r="C39" s="18">
        <v>0</v>
      </c>
      <c r="D39" s="18">
        <v>28</v>
      </c>
      <c r="E39" s="18" t="s">
        <v>5</v>
      </c>
      <c r="F39" s="18" t="s">
        <v>5</v>
      </c>
      <c r="G39" s="18" t="s">
        <v>5</v>
      </c>
      <c r="H39" s="18" t="s">
        <v>5</v>
      </c>
      <c r="I39" s="18" t="s">
        <v>5</v>
      </c>
      <c r="J39" s="18" t="s">
        <v>5</v>
      </c>
      <c r="K39" s="19">
        <v>0</v>
      </c>
      <c r="L39" s="19">
        <v>2</v>
      </c>
      <c r="M39" s="18" t="s">
        <v>5</v>
      </c>
      <c r="N39" s="18" t="s">
        <v>5</v>
      </c>
      <c r="O39" s="18" t="s">
        <v>5</v>
      </c>
      <c r="P39" s="18" t="s">
        <v>5</v>
      </c>
    </row>
    <row r="40" spans="1:16" x14ac:dyDescent="0.3">
      <c r="A40" s="28" t="s">
        <v>89</v>
      </c>
      <c r="B40" s="17" t="s">
        <v>25</v>
      </c>
      <c r="C40" s="18">
        <v>2</v>
      </c>
      <c r="D40" s="18">
        <v>78</v>
      </c>
      <c r="E40" s="18" t="s">
        <v>5</v>
      </c>
      <c r="F40" s="18" t="s">
        <v>5</v>
      </c>
      <c r="G40" s="18" t="s">
        <v>5</v>
      </c>
      <c r="H40" s="18" t="s">
        <v>5</v>
      </c>
      <c r="I40" s="18" t="s">
        <v>5</v>
      </c>
      <c r="J40" s="18" t="s">
        <v>5</v>
      </c>
      <c r="K40" s="19">
        <v>21</v>
      </c>
      <c r="L40" s="19">
        <v>4</v>
      </c>
      <c r="M40" s="18">
        <v>150</v>
      </c>
      <c r="N40" s="18">
        <v>0</v>
      </c>
      <c r="O40" s="18" t="s">
        <v>5</v>
      </c>
      <c r="P40" s="18" t="s">
        <v>5</v>
      </c>
    </row>
    <row r="41" spans="1:16" x14ac:dyDescent="0.3">
      <c r="A41" s="16" t="s">
        <v>101</v>
      </c>
      <c r="B41" s="17" t="s">
        <v>25</v>
      </c>
      <c r="C41" s="18">
        <v>0</v>
      </c>
      <c r="D41" s="18">
        <v>1</v>
      </c>
      <c r="E41" s="18" t="s">
        <v>5</v>
      </c>
      <c r="F41" s="18" t="s">
        <v>5</v>
      </c>
      <c r="G41" s="18" t="s">
        <v>5</v>
      </c>
      <c r="H41" s="18" t="s">
        <v>5</v>
      </c>
      <c r="I41" s="18" t="s">
        <v>5</v>
      </c>
      <c r="J41" s="18" t="s">
        <v>5</v>
      </c>
      <c r="K41" s="18" t="s">
        <v>5</v>
      </c>
      <c r="L41" s="18" t="s">
        <v>5</v>
      </c>
      <c r="M41" s="18" t="s">
        <v>5</v>
      </c>
      <c r="N41" s="18" t="s">
        <v>5</v>
      </c>
      <c r="O41" s="18" t="s">
        <v>5</v>
      </c>
      <c r="P41" s="18" t="s">
        <v>5</v>
      </c>
    </row>
    <row r="42" spans="1:16" x14ac:dyDescent="0.3">
      <c r="A42" s="16" t="s">
        <v>26</v>
      </c>
      <c r="B42" s="17" t="str">
        <f>VLOOKUP(A42,'[1]All (most) sp. groups'!$D:$E,2,FALSE)</f>
        <v>Sterna paradisaea</v>
      </c>
      <c r="C42" s="18" t="s">
        <v>5</v>
      </c>
      <c r="D42" s="18" t="s">
        <v>5</v>
      </c>
      <c r="E42" s="18">
        <v>10</v>
      </c>
      <c r="F42" s="18">
        <v>7</v>
      </c>
      <c r="G42" s="18">
        <v>10</v>
      </c>
      <c r="H42" s="18">
        <v>4</v>
      </c>
      <c r="I42" s="18">
        <v>9</v>
      </c>
      <c r="J42" s="18">
        <v>8</v>
      </c>
      <c r="K42" s="19">
        <v>0</v>
      </c>
      <c r="L42" s="19">
        <v>3</v>
      </c>
      <c r="M42" s="18">
        <v>3</v>
      </c>
      <c r="N42" s="18">
        <v>1</v>
      </c>
      <c r="O42" s="18">
        <v>16</v>
      </c>
      <c r="P42" s="18">
        <v>9</v>
      </c>
    </row>
    <row r="43" spans="1:16" ht="20.399999999999999" x14ac:dyDescent="0.3">
      <c r="A43" s="16" t="s">
        <v>27</v>
      </c>
      <c r="B43" s="17" t="s">
        <v>28</v>
      </c>
      <c r="C43" s="18">
        <v>2</v>
      </c>
      <c r="D43" s="18">
        <v>2</v>
      </c>
      <c r="E43" s="18" t="s">
        <v>5</v>
      </c>
      <c r="F43" s="18" t="s">
        <v>5</v>
      </c>
      <c r="G43" s="18">
        <v>17</v>
      </c>
      <c r="H43" s="18">
        <v>0</v>
      </c>
      <c r="I43" s="18">
        <v>0</v>
      </c>
      <c r="J43" s="18">
        <v>15</v>
      </c>
      <c r="K43" s="19" t="s">
        <v>5</v>
      </c>
      <c r="L43" s="19" t="s">
        <v>5</v>
      </c>
      <c r="M43" s="18" t="s">
        <v>5</v>
      </c>
      <c r="N43" s="18" t="s">
        <v>5</v>
      </c>
      <c r="O43" s="18" t="s">
        <v>5</v>
      </c>
      <c r="P43" s="18" t="s">
        <v>5</v>
      </c>
    </row>
    <row r="44" spans="1:16" x14ac:dyDescent="0.3">
      <c r="A44" s="16" t="s">
        <v>29</v>
      </c>
      <c r="B44" s="17" t="str">
        <f>VLOOKUP(A44,'[1]All (most) sp. groups'!$D:$E,2,FALSE)</f>
        <v>Sterna hirundo</v>
      </c>
      <c r="C44" s="18" t="s">
        <v>5</v>
      </c>
      <c r="D44" s="18" t="s">
        <v>5</v>
      </c>
      <c r="E44" s="18">
        <v>2</v>
      </c>
      <c r="F44" s="18">
        <v>0</v>
      </c>
      <c r="G44" s="18">
        <v>15</v>
      </c>
      <c r="H44" s="18">
        <v>0</v>
      </c>
      <c r="I44" s="18">
        <v>3</v>
      </c>
      <c r="J44" s="18">
        <v>5</v>
      </c>
      <c r="K44" s="19">
        <v>0</v>
      </c>
      <c r="L44" s="19">
        <v>7</v>
      </c>
      <c r="M44" s="18">
        <v>5</v>
      </c>
      <c r="N44" s="18">
        <v>0</v>
      </c>
      <c r="O44" s="18">
        <v>1</v>
      </c>
      <c r="P44" s="18">
        <v>0</v>
      </c>
    </row>
    <row r="45" spans="1:16" x14ac:dyDescent="0.3">
      <c r="A45" s="16" t="s">
        <v>30</v>
      </c>
      <c r="B45" s="17" t="str">
        <f>VLOOKUP(A45,'[1]All (most) sp. groups'!$D:$E,2,FALSE)</f>
        <v>Sternula albifrons</v>
      </c>
      <c r="C45" s="18" t="s">
        <v>5</v>
      </c>
      <c r="D45" s="18" t="s">
        <v>5</v>
      </c>
      <c r="E45" s="18" t="s">
        <v>5</v>
      </c>
      <c r="F45" s="18" t="s">
        <v>5</v>
      </c>
      <c r="G45" s="18" t="s">
        <v>5</v>
      </c>
      <c r="H45" s="18" t="s">
        <v>5</v>
      </c>
      <c r="I45" s="18">
        <v>3</v>
      </c>
      <c r="J45" s="18">
        <v>0</v>
      </c>
      <c r="K45" s="19" t="s">
        <v>5</v>
      </c>
      <c r="L45" s="19" t="s">
        <v>5</v>
      </c>
      <c r="M45" s="18" t="s">
        <v>5</v>
      </c>
      <c r="N45" s="18" t="s">
        <v>5</v>
      </c>
      <c r="O45" s="18" t="s">
        <v>5</v>
      </c>
      <c r="P45" s="18" t="s">
        <v>5</v>
      </c>
    </row>
    <row r="46" spans="1:16" x14ac:dyDescent="0.3">
      <c r="A46" s="16" t="s">
        <v>90</v>
      </c>
      <c r="B46" s="17" t="s">
        <v>31</v>
      </c>
      <c r="C46" s="18" t="s">
        <v>5</v>
      </c>
      <c r="D46" s="18" t="s">
        <v>5</v>
      </c>
      <c r="E46" s="18" t="s">
        <v>5</v>
      </c>
      <c r="F46" s="18" t="s">
        <v>5</v>
      </c>
      <c r="G46" s="18" t="s">
        <v>5</v>
      </c>
      <c r="H46" s="18" t="s">
        <v>5</v>
      </c>
      <c r="I46" s="18" t="s">
        <v>5</v>
      </c>
      <c r="J46" s="18" t="s">
        <v>5</v>
      </c>
      <c r="K46" s="19">
        <v>0</v>
      </c>
      <c r="L46" s="19">
        <v>17</v>
      </c>
      <c r="M46" s="18" t="s">
        <v>5</v>
      </c>
      <c r="N46" s="19" t="s">
        <v>5</v>
      </c>
      <c r="O46" s="19" t="s">
        <v>5</v>
      </c>
      <c r="P46" s="19" t="s">
        <v>5</v>
      </c>
    </row>
    <row r="47" spans="1:16" x14ac:dyDescent="0.3">
      <c r="A47" s="16" t="s">
        <v>32</v>
      </c>
      <c r="B47" s="17" t="s">
        <v>33</v>
      </c>
      <c r="C47" s="18">
        <v>179</v>
      </c>
      <c r="D47" s="18">
        <v>325</v>
      </c>
      <c r="E47" s="18" t="s">
        <v>5</v>
      </c>
      <c r="F47" s="18" t="s">
        <v>5</v>
      </c>
      <c r="G47" s="18" t="s">
        <v>5</v>
      </c>
      <c r="H47" s="18" t="s">
        <v>5</v>
      </c>
      <c r="I47" s="18">
        <v>212</v>
      </c>
      <c r="J47" s="18">
        <v>145</v>
      </c>
      <c r="K47" s="19" t="s">
        <v>5</v>
      </c>
      <c r="L47" s="19" t="s">
        <v>5</v>
      </c>
      <c r="M47" s="18" t="s">
        <v>5</v>
      </c>
      <c r="N47" s="19" t="s">
        <v>5</v>
      </c>
      <c r="O47" s="19" t="s">
        <v>5</v>
      </c>
      <c r="P47" s="19" t="s">
        <v>5</v>
      </c>
    </row>
    <row r="48" spans="1:16" x14ac:dyDescent="0.3">
      <c r="A48" s="16" t="s">
        <v>34</v>
      </c>
      <c r="B48" s="17" t="str">
        <f>VLOOKUP(A48,'[1]All (most) sp. groups'!$D:$E,2,FALSE)</f>
        <v>Uria aalge</v>
      </c>
      <c r="C48" s="18">
        <v>652</v>
      </c>
      <c r="D48" s="18">
        <v>241</v>
      </c>
      <c r="E48" s="18">
        <v>1322</v>
      </c>
      <c r="F48" s="18">
        <v>504</v>
      </c>
      <c r="G48" s="18">
        <v>745</v>
      </c>
      <c r="H48" s="18">
        <v>123</v>
      </c>
      <c r="I48" s="18">
        <v>1043</v>
      </c>
      <c r="J48" s="18">
        <v>77</v>
      </c>
      <c r="K48" s="19">
        <v>431</v>
      </c>
      <c r="L48" s="19">
        <v>252</v>
      </c>
      <c r="M48" s="18">
        <v>11</v>
      </c>
      <c r="N48" s="19">
        <v>1</v>
      </c>
      <c r="O48" s="19">
        <v>47</v>
      </c>
      <c r="P48" s="19">
        <v>10</v>
      </c>
    </row>
    <row r="49" spans="1:16" x14ac:dyDescent="0.3">
      <c r="A49" s="16" t="s">
        <v>82</v>
      </c>
      <c r="B49" s="17" t="str">
        <f>VLOOKUP(A49,'[1]All (most) sp. groups'!$D:$E,2,FALSE)</f>
        <v>Cepphus grylle</v>
      </c>
      <c r="C49" s="18">
        <v>0</v>
      </c>
      <c r="D49" s="18">
        <v>3</v>
      </c>
      <c r="E49" s="18">
        <v>0</v>
      </c>
      <c r="F49" s="18">
        <v>2</v>
      </c>
      <c r="G49" s="18" t="s">
        <v>5</v>
      </c>
      <c r="H49" s="18" t="s">
        <v>5</v>
      </c>
      <c r="I49" s="18" t="s">
        <v>5</v>
      </c>
      <c r="J49" s="18" t="s">
        <v>5</v>
      </c>
      <c r="K49" s="19" t="s">
        <v>5</v>
      </c>
      <c r="L49" s="19" t="s">
        <v>5</v>
      </c>
      <c r="M49" s="18" t="s">
        <v>5</v>
      </c>
      <c r="N49" s="19" t="s">
        <v>5</v>
      </c>
      <c r="O49" s="19" t="s">
        <v>5</v>
      </c>
      <c r="P49" s="19" t="s">
        <v>5</v>
      </c>
    </row>
    <row r="50" spans="1:16" x14ac:dyDescent="0.3">
      <c r="A50" s="16" t="s">
        <v>35</v>
      </c>
      <c r="B50" s="17" t="str">
        <f>VLOOKUP(A50,'[1]All (most) sp. groups'!$D:$E,2,FALSE)</f>
        <v>Alca torda</v>
      </c>
      <c r="C50" s="18">
        <v>72</v>
      </c>
      <c r="D50" s="18">
        <v>100</v>
      </c>
      <c r="E50" s="18">
        <v>376</v>
      </c>
      <c r="F50" s="18">
        <v>155</v>
      </c>
      <c r="G50" s="18">
        <v>98</v>
      </c>
      <c r="H50" s="18">
        <v>13</v>
      </c>
      <c r="I50" s="18">
        <v>273</v>
      </c>
      <c r="J50" s="18">
        <v>47</v>
      </c>
      <c r="K50" s="19">
        <v>232</v>
      </c>
      <c r="L50" s="19">
        <v>89</v>
      </c>
      <c r="M50" s="18">
        <v>5</v>
      </c>
      <c r="N50" s="18">
        <v>1</v>
      </c>
      <c r="O50" s="18">
        <v>12</v>
      </c>
      <c r="P50" s="18">
        <v>0</v>
      </c>
    </row>
    <row r="51" spans="1:16" x14ac:dyDescent="0.3">
      <c r="A51" s="16" t="s">
        <v>91</v>
      </c>
      <c r="B51" s="17" t="s">
        <v>36</v>
      </c>
      <c r="C51" s="18">
        <v>151</v>
      </c>
      <c r="D51" s="18">
        <v>4</v>
      </c>
      <c r="E51" s="18">
        <v>92</v>
      </c>
      <c r="F51" s="18">
        <v>594</v>
      </c>
      <c r="G51" s="18" t="s">
        <v>5</v>
      </c>
      <c r="H51" s="18" t="s">
        <v>5</v>
      </c>
      <c r="I51" s="18" t="s">
        <v>5</v>
      </c>
      <c r="J51" s="18" t="s">
        <v>5</v>
      </c>
      <c r="K51" s="19">
        <v>552</v>
      </c>
      <c r="L51" s="19">
        <v>651</v>
      </c>
      <c r="M51" s="18" t="s">
        <v>5</v>
      </c>
      <c r="N51" s="18" t="s">
        <v>5</v>
      </c>
      <c r="O51" s="18" t="s">
        <v>5</v>
      </c>
      <c r="P51" s="18" t="s">
        <v>5</v>
      </c>
    </row>
    <row r="52" spans="1:16" ht="15" thickBot="1" x14ac:dyDescent="0.35">
      <c r="A52" s="23" t="s">
        <v>37</v>
      </c>
      <c r="B52" s="24" t="str">
        <f>VLOOKUP(A52,'[1]All (most) sp. groups'!$D:$E,2,FALSE)</f>
        <v>Fratercula arctica</v>
      </c>
      <c r="C52" s="25">
        <v>117</v>
      </c>
      <c r="D52" s="25">
        <v>154</v>
      </c>
      <c r="E52" s="25">
        <v>306</v>
      </c>
      <c r="F52" s="25">
        <v>471</v>
      </c>
      <c r="G52" s="25">
        <v>525</v>
      </c>
      <c r="H52" s="25">
        <v>237</v>
      </c>
      <c r="I52" s="25">
        <v>237</v>
      </c>
      <c r="J52" s="25">
        <v>171</v>
      </c>
      <c r="K52" s="26">
        <v>317</v>
      </c>
      <c r="L52" s="26">
        <v>405</v>
      </c>
      <c r="M52" s="25">
        <v>36</v>
      </c>
      <c r="N52" s="25">
        <v>3</v>
      </c>
      <c r="O52" s="25">
        <v>194</v>
      </c>
      <c r="P52" s="25">
        <v>105</v>
      </c>
    </row>
    <row r="53" spans="1:16" ht="15" thickBot="1" x14ac:dyDescent="0.35">
      <c r="A53" s="22"/>
      <c r="B53" s="22"/>
      <c r="C53" s="27">
        <v>1763</v>
      </c>
      <c r="D53" s="27">
        <v>5715</v>
      </c>
      <c r="E53" s="27">
        <v>12391</v>
      </c>
      <c r="F53" s="27">
        <v>19838</v>
      </c>
      <c r="G53" s="27">
        <v>16277</v>
      </c>
      <c r="H53" s="27">
        <v>23016</v>
      </c>
      <c r="I53" s="27">
        <v>7074</v>
      </c>
      <c r="J53" s="27">
        <v>8818</v>
      </c>
      <c r="K53" s="27">
        <v>3670</v>
      </c>
      <c r="L53" s="27">
        <v>7481</v>
      </c>
      <c r="M53" s="27">
        <v>8549</v>
      </c>
      <c r="N53" s="27">
        <v>2762</v>
      </c>
      <c r="O53" s="27">
        <v>6387</v>
      </c>
      <c r="P53" s="27">
        <v>4533</v>
      </c>
    </row>
    <row r="54" spans="1:16" x14ac:dyDescent="0.3">
      <c r="C54" s="1"/>
      <c r="D54" s="1"/>
      <c r="E54" s="1"/>
      <c r="F54" s="1"/>
      <c r="G54" s="1"/>
      <c r="H54" s="1"/>
    </row>
    <row r="55" spans="1:16" x14ac:dyDescent="0.3">
      <c r="C55" s="1"/>
      <c r="D55" s="1"/>
      <c r="E55" s="1"/>
      <c r="F55" s="1"/>
      <c r="G55" s="1"/>
      <c r="H55" s="1"/>
    </row>
    <row r="56" spans="1:16" x14ac:dyDescent="0.3">
      <c r="C56" s="1"/>
      <c r="D56" s="1"/>
      <c r="E56" s="1"/>
      <c r="F56" s="1"/>
      <c r="G56" s="1"/>
      <c r="H56" s="1"/>
    </row>
    <row r="57" spans="1:16" x14ac:dyDescent="0.3">
      <c r="C57" s="1"/>
      <c r="D57" s="1"/>
      <c r="E57" s="1"/>
      <c r="F57" s="1"/>
      <c r="G57" s="1"/>
      <c r="H57" s="1"/>
    </row>
    <row r="58" spans="1:16" x14ac:dyDescent="0.3">
      <c r="C58" s="1"/>
      <c r="D58" s="1"/>
      <c r="E58" s="1"/>
      <c r="F58" s="1"/>
      <c r="G58" s="1"/>
      <c r="H58" s="1"/>
    </row>
    <row r="59" spans="1:16" x14ac:dyDescent="0.3">
      <c r="C59" s="1"/>
      <c r="D59" s="1"/>
      <c r="E59" s="1"/>
      <c r="F59" s="1"/>
      <c r="G59" s="1"/>
      <c r="H59" s="1"/>
    </row>
    <row r="60" spans="1:16" x14ac:dyDescent="0.3">
      <c r="C60" s="1"/>
      <c r="D60" s="1"/>
      <c r="E60" s="1"/>
      <c r="F60" s="1"/>
      <c r="G60" s="1"/>
      <c r="H60" s="1"/>
    </row>
    <row r="61" spans="1:16" x14ac:dyDescent="0.3">
      <c r="C61" s="1"/>
      <c r="D61" s="1"/>
      <c r="E61" s="1"/>
      <c r="F61" s="1"/>
      <c r="G61" s="1"/>
      <c r="H61" s="1"/>
    </row>
  </sheetData>
  <mergeCells count="7">
    <mergeCell ref="M1:N1"/>
    <mergeCell ref="O1:P1"/>
    <mergeCell ref="G1:H1"/>
    <mergeCell ref="C1:D1"/>
    <mergeCell ref="E1:F1"/>
    <mergeCell ref="I1:J1"/>
    <mergeCell ref="K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4" workbookViewId="0">
      <selection activeCell="B16" sqref="B16"/>
    </sheetView>
  </sheetViews>
  <sheetFormatPr defaultRowHeight="14.4" x14ac:dyDescent="0.3"/>
  <cols>
    <col min="1" max="16384" width="8.88671875" style="2"/>
  </cols>
  <sheetData>
    <row r="1" spans="1:9" ht="15" thickBot="1" x14ac:dyDescent="0.35">
      <c r="A1" s="3" t="s">
        <v>0</v>
      </c>
      <c r="B1" s="3" t="s">
        <v>1</v>
      </c>
      <c r="C1" s="3">
        <v>2022</v>
      </c>
      <c r="D1" s="3">
        <v>2021</v>
      </c>
      <c r="E1" s="4">
        <v>2020</v>
      </c>
      <c r="F1" s="4">
        <v>2019</v>
      </c>
      <c r="G1" s="4">
        <v>2018</v>
      </c>
      <c r="H1" s="5">
        <v>2017</v>
      </c>
      <c r="I1" s="4">
        <v>2016</v>
      </c>
    </row>
    <row r="2" spans="1:9" x14ac:dyDescent="0.3">
      <c r="A2" s="6" t="s">
        <v>72</v>
      </c>
      <c r="B2" s="7" t="s">
        <v>73</v>
      </c>
      <c r="C2" s="8" t="s">
        <v>5</v>
      </c>
      <c r="D2" s="8" t="s">
        <v>5</v>
      </c>
      <c r="E2" s="7">
        <v>1</v>
      </c>
      <c r="F2" s="8" t="s">
        <v>5</v>
      </c>
      <c r="G2" s="8" t="s">
        <v>5</v>
      </c>
      <c r="H2" s="8" t="s">
        <v>5</v>
      </c>
      <c r="I2" s="8" t="s">
        <v>5</v>
      </c>
    </row>
    <row r="3" spans="1:9" x14ac:dyDescent="0.3">
      <c r="A3" s="6" t="s">
        <v>74</v>
      </c>
      <c r="B3" s="7" t="s">
        <v>75</v>
      </c>
      <c r="C3" s="8" t="s">
        <v>5</v>
      </c>
      <c r="D3" s="8" t="s">
        <v>5</v>
      </c>
      <c r="E3" s="7">
        <v>46</v>
      </c>
      <c r="F3" s="8" t="s">
        <v>5</v>
      </c>
      <c r="G3" s="8" t="s">
        <v>5</v>
      </c>
      <c r="H3" s="8" t="s">
        <v>5</v>
      </c>
      <c r="I3" s="8" t="s">
        <v>5</v>
      </c>
    </row>
    <row r="4" spans="1:9" x14ac:dyDescent="0.3">
      <c r="A4" s="6" t="s">
        <v>39</v>
      </c>
      <c r="B4" s="7" t="s">
        <v>40</v>
      </c>
      <c r="C4" s="8">
        <v>1</v>
      </c>
      <c r="D4" s="7">
        <v>1</v>
      </c>
      <c r="E4" s="7">
        <v>2</v>
      </c>
      <c r="F4" s="8">
        <v>2</v>
      </c>
      <c r="G4" s="8">
        <v>6</v>
      </c>
      <c r="H4" s="9" t="s">
        <v>5</v>
      </c>
      <c r="I4" s="9" t="s">
        <v>5</v>
      </c>
    </row>
    <row r="5" spans="1:9" x14ac:dyDescent="0.3">
      <c r="A5" s="6" t="s">
        <v>41</v>
      </c>
      <c r="B5" s="7" t="s">
        <v>42</v>
      </c>
      <c r="C5" s="8" t="s">
        <v>5</v>
      </c>
      <c r="D5" s="8" t="s">
        <v>5</v>
      </c>
      <c r="E5" s="7">
        <v>14</v>
      </c>
      <c r="F5" s="8">
        <v>21</v>
      </c>
      <c r="G5" s="8" t="s">
        <v>5</v>
      </c>
      <c r="H5" s="9" t="s">
        <v>5</v>
      </c>
      <c r="I5" s="9" t="s">
        <v>5</v>
      </c>
    </row>
    <row r="6" spans="1:9" x14ac:dyDescent="0.3">
      <c r="A6" s="6" t="s">
        <v>92</v>
      </c>
      <c r="B6" s="7" t="s">
        <v>93</v>
      </c>
      <c r="C6" s="8" t="s">
        <v>5</v>
      </c>
      <c r="D6" s="7">
        <v>1</v>
      </c>
      <c r="E6" s="8" t="s">
        <v>5</v>
      </c>
      <c r="F6" s="8" t="s">
        <v>5</v>
      </c>
      <c r="G6" s="8" t="s">
        <v>5</v>
      </c>
      <c r="H6" s="8" t="s">
        <v>5</v>
      </c>
      <c r="I6" s="8" t="s">
        <v>5</v>
      </c>
    </row>
    <row r="7" spans="1:9" x14ac:dyDescent="0.3">
      <c r="A7" s="6" t="s">
        <v>43</v>
      </c>
      <c r="B7" s="7" t="s">
        <v>44</v>
      </c>
      <c r="C7" s="8" t="s">
        <v>5</v>
      </c>
      <c r="D7" s="8">
        <v>3</v>
      </c>
      <c r="E7" s="8" t="s">
        <v>5</v>
      </c>
      <c r="F7" s="8">
        <v>1</v>
      </c>
      <c r="G7" s="8">
        <v>25</v>
      </c>
      <c r="H7" s="9" t="s">
        <v>5</v>
      </c>
      <c r="I7" s="9">
        <v>17</v>
      </c>
    </row>
    <row r="8" spans="1:9" x14ac:dyDescent="0.3">
      <c r="A8" s="6" t="s">
        <v>45</v>
      </c>
      <c r="B8" s="7" t="s">
        <v>46</v>
      </c>
      <c r="C8" s="8">
        <v>6</v>
      </c>
      <c r="D8" s="8">
        <v>7</v>
      </c>
      <c r="E8" s="8" t="s">
        <v>5</v>
      </c>
      <c r="F8" s="8">
        <v>5</v>
      </c>
      <c r="G8" s="8">
        <v>7</v>
      </c>
      <c r="H8" s="9">
        <v>18</v>
      </c>
      <c r="I8" s="9">
        <v>1</v>
      </c>
    </row>
    <row r="9" spans="1:9" x14ac:dyDescent="0.3">
      <c r="A9" s="6" t="s">
        <v>47</v>
      </c>
      <c r="B9" s="7" t="s">
        <v>48</v>
      </c>
      <c r="C9" s="8" t="s">
        <v>5</v>
      </c>
      <c r="D9" s="8" t="s">
        <v>5</v>
      </c>
      <c r="E9" s="8" t="s">
        <v>5</v>
      </c>
      <c r="F9" s="8">
        <v>2</v>
      </c>
      <c r="G9" s="8" t="s">
        <v>5</v>
      </c>
      <c r="H9" s="9" t="s">
        <v>5</v>
      </c>
      <c r="I9" s="9" t="s">
        <v>5</v>
      </c>
    </row>
    <row r="10" spans="1:9" x14ac:dyDescent="0.3">
      <c r="A10" s="6" t="s">
        <v>49</v>
      </c>
      <c r="B10" s="7" t="s">
        <v>50</v>
      </c>
      <c r="C10" s="8" t="s">
        <v>5</v>
      </c>
      <c r="D10" s="8" t="s">
        <v>5</v>
      </c>
      <c r="E10" s="8" t="s">
        <v>5</v>
      </c>
      <c r="F10" s="8" t="s">
        <v>5</v>
      </c>
      <c r="G10" s="8" t="s">
        <v>5</v>
      </c>
      <c r="H10" s="9">
        <v>1</v>
      </c>
      <c r="I10" s="9" t="s">
        <v>5</v>
      </c>
    </row>
    <row r="11" spans="1:9" x14ac:dyDescent="0.3">
      <c r="A11" s="6" t="s">
        <v>51</v>
      </c>
      <c r="B11" s="7" t="s">
        <v>52</v>
      </c>
      <c r="C11" s="8" t="s">
        <v>5</v>
      </c>
      <c r="D11" s="8" t="s">
        <v>5</v>
      </c>
      <c r="E11" s="8" t="s">
        <v>5</v>
      </c>
      <c r="F11" s="8" t="s">
        <v>5</v>
      </c>
      <c r="G11" s="8" t="s">
        <v>5</v>
      </c>
      <c r="H11" s="9">
        <v>1</v>
      </c>
      <c r="I11" s="9" t="s">
        <v>5</v>
      </c>
    </row>
    <row r="12" spans="1:9" x14ac:dyDescent="0.3">
      <c r="A12" s="6" t="s">
        <v>94</v>
      </c>
      <c r="B12" s="7" t="s">
        <v>95</v>
      </c>
      <c r="C12" s="8" t="s">
        <v>5</v>
      </c>
      <c r="D12" s="7">
        <v>1</v>
      </c>
      <c r="E12" s="8" t="s">
        <v>5</v>
      </c>
      <c r="F12" s="8" t="s">
        <v>5</v>
      </c>
      <c r="G12" s="8" t="s">
        <v>5</v>
      </c>
      <c r="H12" s="8" t="s">
        <v>5</v>
      </c>
      <c r="I12" s="8" t="s">
        <v>5</v>
      </c>
    </row>
    <row r="13" spans="1:9" x14ac:dyDescent="0.3">
      <c r="A13" s="6" t="s">
        <v>96</v>
      </c>
      <c r="B13" s="7" t="s">
        <v>97</v>
      </c>
      <c r="C13" s="8" t="s">
        <v>5</v>
      </c>
      <c r="D13" s="7">
        <v>1</v>
      </c>
      <c r="E13" s="8" t="s">
        <v>5</v>
      </c>
      <c r="F13" s="8" t="s">
        <v>5</v>
      </c>
      <c r="G13" s="8" t="s">
        <v>5</v>
      </c>
      <c r="H13" s="8" t="s">
        <v>5</v>
      </c>
      <c r="I13" s="8" t="s">
        <v>5</v>
      </c>
    </row>
    <row r="14" spans="1:9" x14ac:dyDescent="0.3">
      <c r="A14" s="6" t="s">
        <v>53</v>
      </c>
      <c r="B14" s="7" t="s">
        <v>54</v>
      </c>
      <c r="C14" s="8" t="s">
        <v>5</v>
      </c>
      <c r="D14" s="8" t="s">
        <v>5</v>
      </c>
      <c r="E14" s="8" t="s">
        <v>5</v>
      </c>
      <c r="F14" s="8">
        <v>1</v>
      </c>
      <c r="G14" s="8" t="s">
        <v>5</v>
      </c>
      <c r="H14" s="9" t="s">
        <v>5</v>
      </c>
      <c r="I14" s="9" t="s">
        <v>5</v>
      </c>
    </row>
    <row r="15" spans="1:9" x14ac:dyDescent="0.3">
      <c r="A15" s="6" t="s">
        <v>55</v>
      </c>
      <c r="B15" s="7" t="s">
        <v>56</v>
      </c>
      <c r="C15" s="8">
        <v>1</v>
      </c>
      <c r="D15" s="8" t="s">
        <v>5</v>
      </c>
      <c r="E15" s="8" t="s">
        <v>5</v>
      </c>
      <c r="F15" s="8" t="s">
        <v>5</v>
      </c>
      <c r="G15" s="8" t="s">
        <v>5</v>
      </c>
      <c r="H15" s="9">
        <v>2</v>
      </c>
      <c r="I15" s="9" t="s">
        <v>5</v>
      </c>
    </row>
    <row r="16" spans="1:9" x14ac:dyDescent="0.3">
      <c r="A16" s="6" t="s">
        <v>115</v>
      </c>
      <c r="B16" s="7" t="s">
        <v>116</v>
      </c>
      <c r="C16" s="8">
        <v>1</v>
      </c>
      <c r="D16" s="8" t="s">
        <v>5</v>
      </c>
      <c r="E16" s="8" t="s">
        <v>5</v>
      </c>
      <c r="F16" s="8" t="s">
        <v>5</v>
      </c>
      <c r="G16" s="8" t="s">
        <v>5</v>
      </c>
      <c r="H16" s="8" t="s">
        <v>5</v>
      </c>
      <c r="I16" s="8" t="s">
        <v>5</v>
      </c>
    </row>
    <row r="17" spans="1:13" x14ac:dyDescent="0.3">
      <c r="A17" s="6" t="s">
        <v>57</v>
      </c>
      <c r="B17" s="7" t="s">
        <v>58</v>
      </c>
      <c r="C17" s="8" t="s">
        <v>5</v>
      </c>
      <c r="D17" s="8" t="s">
        <v>5</v>
      </c>
      <c r="E17" s="8" t="s">
        <v>5</v>
      </c>
      <c r="F17" s="8">
        <v>5</v>
      </c>
      <c r="G17" s="8" t="s">
        <v>5</v>
      </c>
      <c r="H17" s="9" t="s">
        <v>5</v>
      </c>
      <c r="I17" s="9" t="s">
        <v>5</v>
      </c>
      <c r="M17" s="2" t="s">
        <v>71</v>
      </c>
    </row>
    <row r="18" spans="1:13" x14ac:dyDescent="0.3">
      <c r="A18" s="6" t="s">
        <v>98</v>
      </c>
      <c r="B18" s="7" t="s">
        <v>99</v>
      </c>
      <c r="C18" s="8" t="s">
        <v>5</v>
      </c>
      <c r="D18" s="7">
        <v>1</v>
      </c>
      <c r="E18" s="8" t="s">
        <v>5</v>
      </c>
      <c r="F18" s="8" t="s">
        <v>5</v>
      </c>
      <c r="G18" s="8" t="s">
        <v>5</v>
      </c>
      <c r="H18" s="8" t="s">
        <v>5</v>
      </c>
      <c r="I18" s="8" t="s">
        <v>5</v>
      </c>
    </row>
    <row r="19" spans="1:13" x14ac:dyDescent="0.3">
      <c r="A19" s="6" t="s">
        <v>120</v>
      </c>
      <c r="B19" s="7" t="s">
        <v>5</v>
      </c>
      <c r="C19" s="8" t="s">
        <v>5</v>
      </c>
      <c r="D19" s="7">
        <v>10</v>
      </c>
      <c r="E19" s="8" t="s">
        <v>5</v>
      </c>
      <c r="F19" s="8" t="s">
        <v>5</v>
      </c>
      <c r="G19" s="8" t="s">
        <v>5</v>
      </c>
      <c r="H19" s="8" t="s">
        <v>5</v>
      </c>
      <c r="I19" s="8" t="s">
        <v>5</v>
      </c>
    </row>
    <row r="20" spans="1:13" x14ac:dyDescent="0.3">
      <c r="A20" s="6" t="s">
        <v>59</v>
      </c>
      <c r="B20" s="7" t="s">
        <v>60</v>
      </c>
      <c r="C20" s="8" t="s">
        <v>5</v>
      </c>
      <c r="D20" s="8" t="s">
        <v>5</v>
      </c>
      <c r="E20" s="7">
        <v>1</v>
      </c>
      <c r="F20" s="8">
        <v>1</v>
      </c>
      <c r="G20" s="8" t="s">
        <v>5</v>
      </c>
      <c r="H20" s="9" t="s">
        <v>5</v>
      </c>
      <c r="I20" s="9" t="s">
        <v>5</v>
      </c>
    </row>
    <row r="21" spans="1:13" x14ac:dyDescent="0.3">
      <c r="A21" s="6" t="s">
        <v>61</v>
      </c>
      <c r="B21" s="7" t="s">
        <v>62</v>
      </c>
      <c r="C21" s="8" t="s">
        <v>5</v>
      </c>
      <c r="D21" s="7">
        <v>5</v>
      </c>
      <c r="E21" s="7">
        <v>2</v>
      </c>
      <c r="F21" s="8">
        <v>2</v>
      </c>
      <c r="G21" s="8" t="s">
        <v>5</v>
      </c>
      <c r="H21" s="9" t="s">
        <v>5</v>
      </c>
      <c r="I21" s="9" t="s">
        <v>5</v>
      </c>
    </row>
    <row r="22" spans="1:13" x14ac:dyDescent="0.3">
      <c r="A22" s="6" t="s">
        <v>63</v>
      </c>
      <c r="B22" s="7" t="s">
        <v>64</v>
      </c>
      <c r="C22" s="8" t="s">
        <v>5</v>
      </c>
      <c r="D22" s="7">
        <v>2</v>
      </c>
      <c r="E22" s="8" t="s">
        <v>5</v>
      </c>
      <c r="F22" s="8">
        <v>12</v>
      </c>
      <c r="G22" s="8">
        <v>1</v>
      </c>
      <c r="H22" s="9">
        <v>5</v>
      </c>
      <c r="I22" s="9">
        <v>1</v>
      </c>
    </row>
    <row r="23" spans="1:13" x14ac:dyDescent="0.3">
      <c r="A23" s="6" t="s">
        <v>76</v>
      </c>
      <c r="B23" s="7" t="s">
        <v>77</v>
      </c>
      <c r="C23" s="8" t="s">
        <v>5</v>
      </c>
      <c r="D23" s="8" t="s">
        <v>5</v>
      </c>
      <c r="E23" s="7">
        <v>4</v>
      </c>
      <c r="F23" s="8" t="s">
        <v>5</v>
      </c>
      <c r="G23" s="8" t="s">
        <v>5</v>
      </c>
      <c r="H23" s="8" t="s">
        <v>5</v>
      </c>
      <c r="I23" s="8" t="s">
        <v>5</v>
      </c>
    </row>
    <row r="24" spans="1:13" x14ac:dyDescent="0.3">
      <c r="A24" s="6" t="s">
        <v>65</v>
      </c>
      <c r="B24" s="7" t="s">
        <v>66</v>
      </c>
      <c r="C24" s="8" t="s">
        <v>5</v>
      </c>
      <c r="D24" s="7">
        <v>1</v>
      </c>
      <c r="E24" s="8" t="s">
        <v>5</v>
      </c>
      <c r="F24" s="8" t="s">
        <v>5</v>
      </c>
      <c r="G24" s="8" t="s">
        <v>5</v>
      </c>
      <c r="H24" s="9" t="s">
        <v>5</v>
      </c>
      <c r="I24" s="9">
        <v>1</v>
      </c>
    </row>
    <row r="25" spans="1:13" x14ac:dyDescent="0.3">
      <c r="A25" s="6" t="s">
        <v>117</v>
      </c>
      <c r="B25" s="7" t="s">
        <v>5</v>
      </c>
      <c r="C25" s="8">
        <v>20</v>
      </c>
      <c r="D25" s="8" t="s">
        <v>5</v>
      </c>
      <c r="E25" s="8" t="s">
        <v>5</v>
      </c>
      <c r="F25" s="8" t="s">
        <v>5</v>
      </c>
      <c r="G25" s="8">
        <v>1</v>
      </c>
      <c r="H25" s="9" t="s">
        <v>5</v>
      </c>
      <c r="I25" s="9" t="s">
        <v>5</v>
      </c>
    </row>
    <row r="26" spans="1:13" x14ac:dyDescent="0.3">
      <c r="A26" s="6" t="s">
        <v>67</v>
      </c>
      <c r="B26" s="7" t="s">
        <v>5</v>
      </c>
      <c r="C26" s="8" t="s">
        <v>5</v>
      </c>
      <c r="D26" s="8" t="s">
        <v>5</v>
      </c>
      <c r="E26" s="8" t="s">
        <v>5</v>
      </c>
      <c r="F26" s="8" t="s">
        <v>5</v>
      </c>
      <c r="G26" s="8">
        <v>1</v>
      </c>
      <c r="H26" s="9" t="s">
        <v>5</v>
      </c>
      <c r="I26" s="9" t="s">
        <v>5</v>
      </c>
    </row>
    <row r="27" spans="1:13" x14ac:dyDescent="0.3">
      <c r="A27" s="6" t="s">
        <v>68</v>
      </c>
      <c r="B27" s="7" t="s">
        <v>69</v>
      </c>
      <c r="C27" s="8" t="s">
        <v>5</v>
      </c>
      <c r="D27" s="7">
        <v>46</v>
      </c>
      <c r="E27" s="8" t="s">
        <v>5</v>
      </c>
      <c r="F27" s="8" t="s">
        <v>5</v>
      </c>
      <c r="G27" s="8" t="s">
        <v>5</v>
      </c>
      <c r="H27" s="9">
        <v>1</v>
      </c>
      <c r="I27" s="9">
        <v>1</v>
      </c>
    </row>
    <row r="28" spans="1:13" x14ac:dyDescent="0.3">
      <c r="A28" s="6" t="s">
        <v>78</v>
      </c>
      <c r="B28" s="7" t="s">
        <v>79</v>
      </c>
      <c r="C28" s="8">
        <v>1</v>
      </c>
      <c r="D28" s="8" t="s">
        <v>5</v>
      </c>
      <c r="E28" s="7">
        <v>1</v>
      </c>
      <c r="F28" s="8" t="s">
        <v>5</v>
      </c>
      <c r="G28" s="8" t="s">
        <v>5</v>
      </c>
      <c r="H28" s="8" t="s">
        <v>5</v>
      </c>
      <c r="I28" s="8" t="s">
        <v>5</v>
      </c>
    </row>
    <row r="29" spans="1:13" ht="15" thickBot="1" x14ac:dyDescent="0.35">
      <c r="A29" s="6" t="s">
        <v>118</v>
      </c>
      <c r="B29" s="7" t="s">
        <v>119</v>
      </c>
      <c r="C29" s="8">
        <v>1</v>
      </c>
      <c r="D29" s="8" t="s">
        <v>5</v>
      </c>
      <c r="E29" s="7">
        <v>1</v>
      </c>
      <c r="F29" s="8" t="s">
        <v>5</v>
      </c>
      <c r="G29" s="8" t="s">
        <v>5</v>
      </c>
      <c r="H29" s="8" t="s">
        <v>5</v>
      </c>
      <c r="I29" s="8" t="s">
        <v>5</v>
      </c>
    </row>
    <row r="30" spans="1:13" ht="15" thickBot="1" x14ac:dyDescent="0.35">
      <c r="A30" s="10"/>
      <c r="B30" s="10" t="s">
        <v>70</v>
      </c>
      <c r="C30" s="10">
        <f>SUM(C2:C29)</f>
        <v>31</v>
      </c>
      <c r="D30" s="10">
        <v>79</v>
      </c>
      <c r="E30" s="10">
        <v>71</v>
      </c>
      <c r="F30" s="11">
        <v>52</v>
      </c>
      <c r="G30" s="11">
        <v>40</v>
      </c>
      <c r="H30" s="12">
        <v>28</v>
      </c>
      <c r="I30" s="12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Seabirds</vt:lpstr>
      <vt:lpstr>Tbirds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2020-08-20T20:25:15Z</dcterms:created>
  <dcterms:modified xsi:type="dcterms:W3CDTF">2022-10-04T21:17:47Z</dcterms:modified>
</cp:coreProperties>
</file>